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UNDER ARMOUR FTW AVAILABILITY" sheetId="2" r:id="rId1"/>
  </sheets>
  <definedNames>
    <definedName name="_xlnm._FilterDatabase" localSheetId="0" hidden="1">'UNDER ARMOUR FTW AVAILABILITY'!$A$12:$BK$12</definedName>
  </definedNames>
  <calcPr calcId="152511"/>
</workbook>
</file>

<file path=xl/calcChain.xml><?xml version="1.0" encoding="utf-8"?>
<calcChain xmlns="http://schemas.openxmlformats.org/spreadsheetml/2006/main">
  <c r="F86" i="2" l="1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E86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76" i="2"/>
  <c r="BH77" i="2"/>
  <c r="BH78" i="2"/>
  <c r="BH79" i="2"/>
  <c r="BH80" i="2"/>
  <c r="BH81" i="2"/>
  <c r="BH82" i="2"/>
  <c r="BH83" i="2"/>
  <c r="BH84" i="2"/>
  <c r="BH85" i="2"/>
  <c r="BH13" i="2"/>
  <c r="BH86" i="2" s="1"/>
</calcChain>
</file>

<file path=xl/sharedStrings.xml><?xml version="1.0" encoding="utf-8"?>
<sst xmlns="http://schemas.openxmlformats.org/spreadsheetml/2006/main" count="282" uniqueCount="191">
  <si>
    <t>Model</t>
  </si>
  <si>
    <t>Description</t>
  </si>
  <si>
    <t>Pictures</t>
  </si>
  <si>
    <t>Gender</t>
  </si>
  <si>
    <t>6K</t>
  </si>
  <si>
    <t>7K</t>
  </si>
  <si>
    <t>8K</t>
  </si>
  <si>
    <t>9K</t>
  </si>
  <si>
    <t>10K</t>
  </si>
  <si>
    <t>10,5K</t>
  </si>
  <si>
    <t>11K</t>
  </si>
  <si>
    <t>11,5K</t>
  </si>
  <si>
    <t>12K</t>
  </si>
  <si>
    <t>12,5K</t>
  </si>
  <si>
    <t>13K</t>
  </si>
  <si>
    <t>13,5K</t>
  </si>
  <si>
    <t>1</t>
  </si>
  <si>
    <t>1,5</t>
  </si>
  <si>
    <t>2</t>
  </si>
  <si>
    <t>2,5</t>
  </si>
  <si>
    <t>3</t>
  </si>
  <si>
    <t>3,5</t>
  </si>
  <si>
    <t>4</t>
  </si>
  <si>
    <t>4,5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</si>
  <si>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</si>
  <si>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</si>
  <si>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</si>
  <si>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</si>
  <si>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</si>
  <si>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</si>
  <si>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</si>
  <si>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</si>
  <si>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</si>
  <si>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</si>
  <si>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</si>
  <si>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</si>
  <si>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</si>
  <si>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</si>
  <si>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</si>
  <si>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</si>
  <si>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</si>
  <si>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14</t>
  </si>
  <si>
    <t>15</t>
  </si>
  <si>
    <t>6,5/8</t>
  </si>
  <si>
    <t>7/8,5</t>
  </si>
  <si>
    <t>7,5/9</t>
  </si>
  <si>
    <t>8/9,5</t>
  </si>
  <si>
    <t>8,5/10</t>
  </si>
  <si>
    <t>9/10,5</t>
  </si>
  <si>
    <t>9,5/11</t>
  </si>
  <si>
    <t>10/11,5</t>
  </si>
  <si>
    <t>10,5/12</t>
  </si>
  <si>
    <t>11/12,5</t>
  </si>
  <si>
    <t>11,5/13</t>
  </si>
  <si>
    <t>12/13,5</t>
  </si>
  <si>
    <t>12,5/14</t>
  </si>
  <si>
    <t>13/14,5</t>
  </si>
  <si>
    <t>14/15,5</t>
  </si>
  <si>
    <t>15/16,5</t>
  </si>
  <si>
    <t>QTY</t>
  </si>
  <si>
    <t>RRP</t>
  </si>
  <si>
    <t>WHS</t>
  </si>
  <si>
    <t>3022954-001</t>
  </si>
  <si>
    <t>Essential</t>
  </si>
  <si>
    <t>Mens</t>
  </si>
  <si>
    <t>3022954-004</t>
  </si>
  <si>
    <t>UA Essential</t>
  </si>
  <si>
    <t>3022954-102</t>
  </si>
  <si>
    <t>3022954-403</t>
  </si>
  <si>
    <t>3023540-603</t>
  </si>
  <si>
    <t>UA HOVR Infinite 3</t>
  </si>
  <si>
    <t>3023639-001</t>
  </si>
  <si>
    <t>UA Victory</t>
  </si>
  <si>
    <t>3023703-001</t>
  </si>
  <si>
    <t>UA Charged Commit TR 3</t>
  </si>
  <si>
    <t>3023703-002</t>
  </si>
  <si>
    <t>3023761-004</t>
  </si>
  <si>
    <t>UA Men's UA Ansa Fixed Slides</t>
  </si>
  <si>
    <t>3023892-002</t>
  </si>
  <si>
    <t>UA HOVR Machina Off Road</t>
  </si>
  <si>
    <t>3024134-001</t>
  </si>
  <si>
    <t>UA Men's UA Mojo 2</t>
  </si>
  <si>
    <t>3024134-007</t>
  </si>
  <si>
    <t>UA Mojo 2</t>
  </si>
  <si>
    <t>3024186-001</t>
  </si>
  <si>
    <t>UA Charged Bandit TR 2</t>
  </si>
  <si>
    <t>3024267-001</t>
  </si>
  <si>
    <t>UA Charged Bandit Trek 2-BLK</t>
  </si>
  <si>
    <t>3024273-002</t>
  </si>
  <si>
    <t>UA HOVR Rise 3</t>
  </si>
  <si>
    <t>3024590-001</t>
  </si>
  <si>
    <t>UA Charged Assert 9</t>
  </si>
  <si>
    <t>3024590-009</t>
  </si>
  <si>
    <t>3024590-101</t>
  </si>
  <si>
    <t>3024590-400</t>
  </si>
  <si>
    <t>3024873-001</t>
  </si>
  <si>
    <t>UA Charged Vantage 2-BLK</t>
  </si>
  <si>
    <t>3024897-100</t>
  </si>
  <si>
    <t>UA HOVR Infinite 4</t>
  </si>
  <si>
    <t>3024897-601</t>
  </si>
  <si>
    <t>3024899-400</t>
  </si>
  <si>
    <t>UA HOVR MACHINA 3</t>
  </si>
  <si>
    <t>3024903-001</t>
  </si>
  <si>
    <t>UA FLOW Velociti Wind 2</t>
  </si>
  <si>
    <t>3024903-004</t>
  </si>
  <si>
    <t>3024903-303</t>
  </si>
  <si>
    <t>3024918-005</t>
  </si>
  <si>
    <t>UA CASUAL TECHNICAL PERFORMANCE</t>
  </si>
  <si>
    <t>3025052-108</t>
  </si>
  <si>
    <t>UA TriBase Reign 4</t>
  </si>
  <si>
    <t>3025419-105</t>
  </si>
  <si>
    <t>UA HOVR Turbulence</t>
  </si>
  <si>
    <t>3025419-800</t>
  </si>
  <si>
    <t>3025421-003</t>
  </si>
  <si>
    <t>UA Charged Impulse 3</t>
  </si>
  <si>
    <t>3025421-401</t>
  </si>
  <si>
    <t>3025424-400</t>
  </si>
  <si>
    <t>UA Charged Pursuit 3 Tech</t>
  </si>
  <si>
    <t>3025516-003</t>
  </si>
  <si>
    <t>UA HOVR Phantom 3</t>
  </si>
  <si>
    <t>3025945-401</t>
  </si>
  <si>
    <t>UA Charged Pursuit 3 Twist</t>
  </si>
  <si>
    <t>3025945-600</t>
  </si>
  <si>
    <t>3026121-001</t>
  </si>
  <si>
    <t>UA HOVR Sonic 6</t>
  </si>
  <si>
    <t>3026135-300</t>
  </si>
  <si>
    <t>UA Charged Breeze 2</t>
  </si>
  <si>
    <t>3026135-500</t>
  </si>
  <si>
    <t>3026233-001</t>
  </si>
  <si>
    <t>UA HOVR Sonic 6 Camo</t>
  </si>
  <si>
    <t>3022092-002</t>
  </si>
  <si>
    <t>UA GS Pursuit BP</t>
  </si>
  <si>
    <t>Unisex</t>
  </si>
  <si>
    <t>3022092-102</t>
  </si>
  <si>
    <t>3022092-103</t>
  </si>
  <si>
    <t>3023735-001</t>
  </si>
  <si>
    <t>UA Legend Lifter</t>
  </si>
  <si>
    <t>3024260-006</t>
  </si>
  <si>
    <t>UA Jet '21</t>
  </si>
  <si>
    <t>3021969-601</t>
  </si>
  <si>
    <t>UA W Micro G Pursuit BP</t>
  </si>
  <si>
    <t>Womens</t>
  </si>
  <si>
    <t>3022955-303</t>
  </si>
  <si>
    <t>UA W Essential</t>
  </si>
  <si>
    <t>3023556-601</t>
  </si>
  <si>
    <t>UA W HOVR INFINITE 3</t>
  </si>
  <si>
    <t>3023640-001</t>
  </si>
  <si>
    <t>UA W Victory-BLK</t>
  </si>
  <si>
    <t>3023893-001</t>
  </si>
  <si>
    <t>UA W HOVR Machina Off Road</t>
  </si>
  <si>
    <t>3024131-001</t>
  </si>
  <si>
    <t>UA W Mojo 2-BLK</t>
  </si>
  <si>
    <t>3024131-002</t>
  </si>
  <si>
    <t>3024894-106</t>
  </si>
  <si>
    <t>UA W Surge 3</t>
  </si>
  <si>
    <t>3024905-003</t>
  </si>
  <si>
    <t>UA W HOVR Infinite 4</t>
  </si>
  <si>
    <t>3024905-100</t>
  </si>
  <si>
    <t>3024906-106</t>
  </si>
  <si>
    <t>UA W HOVR SONIC 5</t>
  </si>
  <si>
    <t>3024907-001</t>
  </si>
  <si>
    <t>UA W HOVR Machina 3</t>
  </si>
  <si>
    <t>3024907-100</t>
  </si>
  <si>
    <t>3024911-003</t>
  </si>
  <si>
    <t>UA W FLOW Velociti Wind 2</t>
  </si>
  <si>
    <t>3024911-106</t>
  </si>
  <si>
    <t>3024913-602</t>
  </si>
  <si>
    <t>UA W Charged Escape 3 BL</t>
  </si>
  <si>
    <t>3025054-104</t>
  </si>
  <si>
    <t>UA TECHNICAL PERFORMANCE</t>
  </si>
  <si>
    <t>3025060-003</t>
  </si>
  <si>
    <t>UA W Charged Aurora 2</t>
  </si>
  <si>
    <t>3025430-300</t>
  </si>
  <si>
    <t>UA W Charged Pursuit 3 Tech</t>
  </si>
  <si>
    <t>3026022-102</t>
  </si>
  <si>
    <t>UA W TriBase Reign 5</t>
  </si>
  <si>
    <t>3026022-600</t>
  </si>
  <si>
    <t>3026128-001</t>
  </si>
  <si>
    <t>UA W HOVR Sonic 6</t>
  </si>
  <si>
    <t>3026128-800</t>
  </si>
  <si>
    <t>3026204-301</t>
  </si>
  <si>
    <t>UA W HOVR Omnia Q1</t>
  </si>
  <si>
    <t>3026204-600</t>
  </si>
  <si>
    <t>3026550-101</t>
  </si>
  <si>
    <t>UA W HOVR Infinite 5</t>
  </si>
  <si>
    <t>3024635-002</t>
  </si>
  <si>
    <t>UA BPS Assert 9 AC</t>
  </si>
  <si>
    <t>Boys</t>
  </si>
  <si>
    <t>3024982-002</t>
  </si>
  <si>
    <t>UA BPS Rogue 3 AL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</si>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</sst>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9"/>
      <color indexed="8"/>
      <name val="RoBOTO"/>
    </font>
    <font>
      <i/>
      <sz val="9"/>
      <color indexed="8"/>
      <name val="RoBOTO"/>
    </font>
    <font>
      <b/>
      <sz val="9"/>
      <color indexed="8"/>
      <name val="RoBOTO"/>
    </font>
    <font>
      <sz val="9"/>
      <color indexed="8"/>
      <name val="RoBOTO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</xdr:colOff>
      <xdr:row>12</xdr:row>
      <xdr:rowOff>107950</xdr:rowOff>
    </xdr:from>
    <xdr:to>
      <xdr:col>2</xdr:col>
      <xdr:colOff>1276350</xdr:colOff>
      <xdr:row>12</xdr:row>
      <xdr:rowOff>438150</xdr:rowOff>
    </xdr:to>
    <xdr:pic>
      <xdr:nvPicPr>
        <xdr:cNvPr id="1025" name="Obraz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2063750"/>
          <a:ext cx="83185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355600</xdr:colOff>
      <xdr:row>13</xdr:row>
      <xdr:rowOff>6350</xdr:rowOff>
    </xdr:from>
    <xdr:to>
      <xdr:col>2</xdr:col>
      <xdr:colOff>1244600</xdr:colOff>
      <xdr:row>13</xdr:row>
      <xdr:rowOff>361950</xdr:rowOff>
    </xdr:to>
    <xdr:pic>
      <xdr:nvPicPr>
        <xdr:cNvPr id="1026" name="Obraz 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3000" y="2597150"/>
          <a:ext cx="8890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412750</xdr:colOff>
      <xdr:row>14</xdr:row>
      <xdr:rowOff>101600</xdr:rowOff>
    </xdr:from>
    <xdr:to>
      <xdr:col>2</xdr:col>
      <xdr:colOff>1238250</xdr:colOff>
      <xdr:row>14</xdr:row>
      <xdr:rowOff>514350</xdr:rowOff>
    </xdr:to>
    <xdr:pic>
      <xdr:nvPicPr>
        <xdr:cNvPr id="1027" name="Obraz 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40150" y="3327400"/>
          <a:ext cx="825500" cy="41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393700</xdr:colOff>
      <xdr:row>15</xdr:row>
      <xdr:rowOff>158750</xdr:rowOff>
    </xdr:from>
    <xdr:to>
      <xdr:col>2</xdr:col>
      <xdr:colOff>1314450</xdr:colOff>
      <xdr:row>15</xdr:row>
      <xdr:rowOff>514350</xdr:rowOff>
    </xdr:to>
    <xdr:pic>
      <xdr:nvPicPr>
        <xdr:cNvPr id="1028" name="Obraz 4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1100" y="4019550"/>
          <a:ext cx="92075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387350</xdr:colOff>
      <xdr:row>16</xdr:row>
      <xdr:rowOff>139700</xdr:rowOff>
    </xdr:from>
    <xdr:to>
      <xdr:col>2</xdr:col>
      <xdr:colOff>1200150</xdr:colOff>
      <xdr:row>16</xdr:row>
      <xdr:rowOff>476250</xdr:rowOff>
    </xdr:to>
    <xdr:pic>
      <xdr:nvPicPr>
        <xdr:cNvPr id="1029" name="Obraz 5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14750" y="4635500"/>
          <a:ext cx="8128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17</xdr:row>
      <xdr:rowOff>158750</xdr:rowOff>
    </xdr:from>
    <xdr:to>
      <xdr:col>2</xdr:col>
      <xdr:colOff>1295400</xdr:colOff>
      <xdr:row>17</xdr:row>
      <xdr:rowOff>514350</xdr:rowOff>
    </xdr:to>
    <xdr:pic>
      <xdr:nvPicPr>
        <xdr:cNvPr id="1030" name="Obraz 6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95700" y="5289550"/>
          <a:ext cx="9271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18</xdr:row>
      <xdr:rowOff>158750</xdr:rowOff>
    </xdr:from>
    <xdr:to>
      <xdr:col>2</xdr:col>
      <xdr:colOff>1200150</xdr:colOff>
      <xdr:row>18</xdr:row>
      <xdr:rowOff>495300</xdr:rowOff>
    </xdr:to>
    <xdr:pic>
      <xdr:nvPicPr>
        <xdr:cNvPr id="1031" name="Obraz 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46500" y="5924550"/>
          <a:ext cx="7810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431800</xdr:colOff>
      <xdr:row>19</xdr:row>
      <xdr:rowOff>158750</xdr:rowOff>
    </xdr:from>
    <xdr:to>
      <xdr:col>2</xdr:col>
      <xdr:colOff>1155700</xdr:colOff>
      <xdr:row>19</xdr:row>
      <xdr:rowOff>514350</xdr:rowOff>
    </xdr:to>
    <xdr:pic>
      <xdr:nvPicPr>
        <xdr:cNvPr id="1032" name="Obraz 8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59200" y="6559550"/>
          <a:ext cx="7239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298450</xdr:colOff>
      <xdr:row>20</xdr:row>
      <xdr:rowOff>196850</xdr:rowOff>
    </xdr:from>
    <xdr:to>
      <xdr:col>2</xdr:col>
      <xdr:colOff>1162050</xdr:colOff>
      <xdr:row>20</xdr:row>
      <xdr:rowOff>469900</xdr:rowOff>
    </xdr:to>
    <xdr:pic>
      <xdr:nvPicPr>
        <xdr:cNvPr id="1033" name="Obraz 9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25850" y="7232650"/>
          <a:ext cx="86360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387350</xdr:colOff>
      <xdr:row>21</xdr:row>
      <xdr:rowOff>146050</xdr:rowOff>
    </xdr:from>
    <xdr:to>
      <xdr:col>2</xdr:col>
      <xdr:colOff>1123950</xdr:colOff>
      <xdr:row>21</xdr:row>
      <xdr:rowOff>438150</xdr:rowOff>
    </xdr:to>
    <xdr:pic>
      <xdr:nvPicPr>
        <xdr:cNvPr id="1034" name="Obraz 1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14750" y="7816850"/>
          <a:ext cx="73660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22</xdr:row>
      <xdr:rowOff>114300</xdr:rowOff>
    </xdr:from>
    <xdr:to>
      <xdr:col>2</xdr:col>
      <xdr:colOff>1231900</xdr:colOff>
      <xdr:row>22</xdr:row>
      <xdr:rowOff>476250</xdr:rowOff>
    </xdr:to>
    <xdr:pic>
      <xdr:nvPicPr>
        <xdr:cNvPr id="1035" name="Obraz 11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63950" y="8420100"/>
          <a:ext cx="8953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279400</xdr:colOff>
      <xdr:row>23</xdr:row>
      <xdr:rowOff>101600</xdr:rowOff>
    </xdr:from>
    <xdr:to>
      <xdr:col>2</xdr:col>
      <xdr:colOff>1238250</xdr:colOff>
      <xdr:row>23</xdr:row>
      <xdr:rowOff>444500</xdr:rowOff>
    </xdr:to>
    <xdr:pic>
      <xdr:nvPicPr>
        <xdr:cNvPr id="1036" name="Obraz 12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06800" y="9042400"/>
          <a:ext cx="9588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463550</xdr:colOff>
      <xdr:row>24</xdr:row>
      <xdr:rowOff>196850</xdr:rowOff>
    </xdr:from>
    <xdr:to>
      <xdr:col>2</xdr:col>
      <xdr:colOff>1200150</xdr:colOff>
      <xdr:row>24</xdr:row>
      <xdr:rowOff>514350</xdr:rowOff>
    </xdr:to>
    <xdr:pic>
      <xdr:nvPicPr>
        <xdr:cNvPr id="1037" name="Obraz 13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90950" y="9772650"/>
          <a:ext cx="73660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476250</xdr:colOff>
      <xdr:row>25</xdr:row>
      <xdr:rowOff>171450</xdr:rowOff>
    </xdr:from>
    <xdr:to>
      <xdr:col>2</xdr:col>
      <xdr:colOff>1123950</xdr:colOff>
      <xdr:row>25</xdr:row>
      <xdr:rowOff>514350</xdr:rowOff>
    </xdr:to>
    <xdr:pic>
      <xdr:nvPicPr>
        <xdr:cNvPr id="1038" name="Obraz 1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03650" y="10382250"/>
          <a:ext cx="6477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457200</xdr:colOff>
      <xdr:row>26</xdr:row>
      <xdr:rowOff>165100</xdr:rowOff>
    </xdr:from>
    <xdr:to>
      <xdr:col>2</xdr:col>
      <xdr:colOff>1238250</xdr:colOff>
      <xdr:row>26</xdr:row>
      <xdr:rowOff>514350</xdr:rowOff>
    </xdr:to>
    <xdr:pic>
      <xdr:nvPicPr>
        <xdr:cNvPr id="1039" name="Obraz 15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784600" y="11010900"/>
          <a:ext cx="78105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279400</xdr:colOff>
      <xdr:row>27</xdr:row>
      <xdr:rowOff>158750</xdr:rowOff>
    </xdr:from>
    <xdr:to>
      <xdr:col>2</xdr:col>
      <xdr:colOff>1162050</xdr:colOff>
      <xdr:row>27</xdr:row>
      <xdr:rowOff>469900</xdr:rowOff>
    </xdr:to>
    <xdr:pic>
      <xdr:nvPicPr>
        <xdr:cNvPr id="1040" name="Obraz 16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606800" y="11639550"/>
          <a:ext cx="88265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28</xdr:row>
      <xdr:rowOff>177800</xdr:rowOff>
    </xdr:from>
    <xdr:to>
      <xdr:col>2</xdr:col>
      <xdr:colOff>1123950</xdr:colOff>
      <xdr:row>28</xdr:row>
      <xdr:rowOff>514350</xdr:rowOff>
    </xdr:to>
    <xdr:pic>
      <xdr:nvPicPr>
        <xdr:cNvPr id="1041" name="Obraz 1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644900" y="12293600"/>
          <a:ext cx="806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29</xdr:row>
      <xdr:rowOff>114300</xdr:rowOff>
    </xdr:from>
    <xdr:to>
      <xdr:col>2</xdr:col>
      <xdr:colOff>1123950</xdr:colOff>
      <xdr:row>29</xdr:row>
      <xdr:rowOff>438150</xdr:rowOff>
    </xdr:to>
    <xdr:pic>
      <xdr:nvPicPr>
        <xdr:cNvPr id="1042" name="Obraz 1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644900" y="12865100"/>
          <a:ext cx="8064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30</xdr:row>
      <xdr:rowOff>127000</xdr:rowOff>
    </xdr:from>
    <xdr:to>
      <xdr:col>2</xdr:col>
      <xdr:colOff>1162050</xdr:colOff>
      <xdr:row>30</xdr:row>
      <xdr:rowOff>476250</xdr:rowOff>
    </xdr:to>
    <xdr:pic>
      <xdr:nvPicPr>
        <xdr:cNvPr id="1043" name="Obraz 19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644900" y="13512800"/>
          <a:ext cx="84455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31</xdr:row>
      <xdr:rowOff>139700</xdr:rowOff>
    </xdr:from>
    <xdr:to>
      <xdr:col>2</xdr:col>
      <xdr:colOff>1200150</xdr:colOff>
      <xdr:row>31</xdr:row>
      <xdr:rowOff>476250</xdr:rowOff>
    </xdr:to>
    <xdr:pic>
      <xdr:nvPicPr>
        <xdr:cNvPr id="1044" name="Obraz 2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27450" y="14160500"/>
          <a:ext cx="8001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32</xdr:row>
      <xdr:rowOff>101600</xdr:rowOff>
    </xdr:from>
    <xdr:to>
      <xdr:col>2</xdr:col>
      <xdr:colOff>1276350</xdr:colOff>
      <xdr:row>32</xdr:row>
      <xdr:rowOff>438150</xdr:rowOff>
    </xdr:to>
    <xdr:pic>
      <xdr:nvPicPr>
        <xdr:cNvPr id="1045" name="Obraz 21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746500" y="14757400"/>
          <a:ext cx="8572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400050</xdr:colOff>
      <xdr:row>33</xdr:row>
      <xdr:rowOff>127000</xdr:rowOff>
    </xdr:from>
    <xdr:to>
      <xdr:col>2</xdr:col>
      <xdr:colOff>1238250</xdr:colOff>
      <xdr:row>33</xdr:row>
      <xdr:rowOff>469900</xdr:rowOff>
    </xdr:to>
    <xdr:pic>
      <xdr:nvPicPr>
        <xdr:cNvPr id="1046" name="Obraz 22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727450" y="15417800"/>
          <a:ext cx="838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355600</xdr:colOff>
      <xdr:row>34</xdr:row>
      <xdr:rowOff>139700</xdr:rowOff>
    </xdr:from>
    <xdr:to>
      <xdr:col>2</xdr:col>
      <xdr:colOff>1238250</xdr:colOff>
      <xdr:row>34</xdr:row>
      <xdr:rowOff>476250</xdr:rowOff>
    </xdr:to>
    <xdr:pic>
      <xdr:nvPicPr>
        <xdr:cNvPr id="1047" name="Obraz 23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683000" y="16065500"/>
          <a:ext cx="8826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387350</xdr:colOff>
      <xdr:row>35</xdr:row>
      <xdr:rowOff>152400</xdr:rowOff>
    </xdr:from>
    <xdr:to>
      <xdr:col>2</xdr:col>
      <xdr:colOff>1276350</xdr:colOff>
      <xdr:row>35</xdr:row>
      <xdr:rowOff>476250</xdr:rowOff>
    </xdr:to>
    <xdr:pic>
      <xdr:nvPicPr>
        <xdr:cNvPr id="1048" name="Obraz 24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714750" y="16713200"/>
          <a:ext cx="889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387350</xdr:colOff>
      <xdr:row>36</xdr:row>
      <xdr:rowOff>146050</xdr:rowOff>
    </xdr:from>
    <xdr:to>
      <xdr:col>2</xdr:col>
      <xdr:colOff>1276350</xdr:colOff>
      <xdr:row>36</xdr:row>
      <xdr:rowOff>476250</xdr:rowOff>
    </xdr:to>
    <xdr:pic>
      <xdr:nvPicPr>
        <xdr:cNvPr id="1049" name="Obraz 25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714750" y="17341850"/>
          <a:ext cx="8890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279400</xdr:colOff>
      <xdr:row>37</xdr:row>
      <xdr:rowOff>139700</xdr:rowOff>
    </xdr:from>
    <xdr:to>
      <xdr:col>2</xdr:col>
      <xdr:colOff>1162050</xdr:colOff>
      <xdr:row>37</xdr:row>
      <xdr:rowOff>476250</xdr:rowOff>
    </xdr:to>
    <xdr:pic>
      <xdr:nvPicPr>
        <xdr:cNvPr id="1050" name="Obraz 26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606800" y="17970500"/>
          <a:ext cx="8826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38</xdr:row>
      <xdr:rowOff>196850</xdr:rowOff>
    </xdr:from>
    <xdr:to>
      <xdr:col>2</xdr:col>
      <xdr:colOff>1200150</xdr:colOff>
      <xdr:row>38</xdr:row>
      <xdr:rowOff>514350</xdr:rowOff>
    </xdr:to>
    <xdr:pic>
      <xdr:nvPicPr>
        <xdr:cNvPr id="1051" name="Obraz 27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695700" y="18662650"/>
          <a:ext cx="8318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349250</xdr:colOff>
      <xdr:row>39</xdr:row>
      <xdr:rowOff>177800</xdr:rowOff>
    </xdr:from>
    <xdr:to>
      <xdr:col>2</xdr:col>
      <xdr:colOff>1276350</xdr:colOff>
      <xdr:row>39</xdr:row>
      <xdr:rowOff>514350</xdr:rowOff>
    </xdr:to>
    <xdr:pic>
      <xdr:nvPicPr>
        <xdr:cNvPr id="1052" name="Obraz 28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676650" y="19278600"/>
          <a:ext cx="9271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40</xdr:row>
      <xdr:rowOff>158750</xdr:rowOff>
    </xdr:from>
    <xdr:to>
      <xdr:col>2</xdr:col>
      <xdr:colOff>1200150</xdr:colOff>
      <xdr:row>40</xdr:row>
      <xdr:rowOff>495300</xdr:rowOff>
    </xdr:to>
    <xdr:pic>
      <xdr:nvPicPr>
        <xdr:cNvPr id="1053" name="Obraz 29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695700" y="19894550"/>
          <a:ext cx="8318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349250</xdr:colOff>
      <xdr:row>41</xdr:row>
      <xdr:rowOff>158750</xdr:rowOff>
    </xdr:from>
    <xdr:to>
      <xdr:col>2</xdr:col>
      <xdr:colOff>1238250</xdr:colOff>
      <xdr:row>41</xdr:row>
      <xdr:rowOff>476250</xdr:rowOff>
    </xdr:to>
    <xdr:pic>
      <xdr:nvPicPr>
        <xdr:cNvPr id="1054" name="Obraz 3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676650" y="20529550"/>
          <a:ext cx="88900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349250</xdr:colOff>
      <xdr:row>42</xdr:row>
      <xdr:rowOff>152400</xdr:rowOff>
    </xdr:from>
    <xdr:to>
      <xdr:col>2</xdr:col>
      <xdr:colOff>1314450</xdr:colOff>
      <xdr:row>42</xdr:row>
      <xdr:rowOff>469900</xdr:rowOff>
    </xdr:to>
    <xdr:pic>
      <xdr:nvPicPr>
        <xdr:cNvPr id="1055" name="Obraz 31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676650" y="21158200"/>
          <a:ext cx="96520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43</xdr:row>
      <xdr:rowOff>171450</xdr:rowOff>
    </xdr:from>
    <xdr:to>
      <xdr:col>2</xdr:col>
      <xdr:colOff>1314450</xdr:colOff>
      <xdr:row>43</xdr:row>
      <xdr:rowOff>495300</xdr:rowOff>
    </xdr:to>
    <xdr:pic>
      <xdr:nvPicPr>
        <xdr:cNvPr id="1056" name="Obraz 32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695700" y="21812250"/>
          <a:ext cx="9461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355600</xdr:colOff>
      <xdr:row>44</xdr:row>
      <xdr:rowOff>114300</xdr:rowOff>
    </xdr:from>
    <xdr:to>
      <xdr:col>2</xdr:col>
      <xdr:colOff>1314450</xdr:colOff>
      <xdr:row>44</xdr:row>
      <xdr:rowOff>431800</xdr:rowOff>
    </xdr:to>
    <xdr:pic>
      <xdr:nvPicPr>
        <xdr:cNvPr id="1057" name="Obraz 33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683000" y="22390100"/>
          <a:ext cx="9588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450850</xdr:colOff>
      <xdr:row>45</xdr:row>
      <xdr:rowOff>114300</xdr:rowOff>
    </xdr:from>
    <xdr:to>
      <xdr:col>2</xdr:col>
      <xdr:colOff>1276350</xdr:colOff>
      <xdr:row>45</xdr:row>
      <xdr:rowOff>457200</xdr:rowOff>
    </xdr:to>
    <xdr:pic>
      <xdr:nvPicPr>
        <xdr:cNvPr id="1058" name="Obraz 34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778250" y="23025100"/>
          <a:ext cx="825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46</xdr:row>
      <xdr:rowOff>158750</xdr:rowOff>
    </xdr:from>
    <xdr:to>
      <xdr:col>2</xdr:col>
      <xdr:colOff>1270000</xdr:colOff>
      <xdr:row>46</xdr:row>
      <xdr:rowOff>469900</xdr:rowOff>
    </xdr:to>
    <xdr:pic>
      <xdr:nvPicPr>
        <xdr:cNvPr id="1059" name="Obraz 35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663950" y="23704550"/>
          <a:ext cx="93345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47</xdr:row>
      <xdr:rowOff>127000</xdr:rowOff>
    </xdr:from>
    <xdr:to>
      <xdr:col>2</xdr:col>
      <xdr:colOff>1276350</xdr:colOff>
      <xdr:row>47</xdr:row>
      <xdr:rowOff>476250</xdr:rowOff>
    </xdr:to>
    <xdr:pic>
      <xdr:nvPicPr>
        <xdr:cNvPr id="1060" name="Obraz 36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644900" y="24307800"/>
          <a:ext cx="95885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48</xdr:row>
      <xdr:rowOff>114300</xdr:rowOff>
    </xdr:from>
    <xdr:to>
      <xdr:col>2</xdr:col>
      <xdr:colOff>1200150</xdr:colOff>
      <xdr:row>48</xdr:row>
      <xdr:rowOff>476250</xdr:rowOff>
    </xdr:to>
    <xdr:pic>
      <xdr:nvPicPr>
        <xdr:cNvPr id="1061" name="Obraz 37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663950" y="24930100"/>
          <a:ext cx="8636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49</xdr:row>
      <xdr:rowOff>120650</xdr:rowOff>
    </xdr:from>
    <xdr:to>
      <xdr:col>2</xdr:col>
      <xdr:colOff>1162050</xdr:colOff>
      <xdr:row>49</xdr:row>
      <xdr:rowOff>438150</xdr:rowOff>
    </xdr:to>
    <xdr:pic>
      <xdr:nvPicPr>
        <xdr:cNvPr id="1062" name="Obraz 38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644900" y="25571450"/>
          <a:ext cx="8445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50</xdr:row>
      <xdr:rowOff>114300</xdr:rowOff>
    </xdr:from>
    <xdr:to>
      <xdr:col>2</xdr:col>
      <xdr:colOff>1219200</xdr:colOff>
      <xdr:row>50</xdr:row>
      <xdr:rowOff>457200</xdr:rowOff>
    </xdr:to>
    <xdr:pic>
      <xdr:nvPicPr>
        <xdr:cNvPr id="1063" name="Obraz 39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663950" y="26200100"/>
          <a:ext cx="882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51</xdr:row>
      <xdr:rowOff>107950</xdr:rowOff>
    </xdr:from>
    <xdr:to>
      <xdr:col>2</xdr:col>
      <xdr:colOff>1200150</xdr:colOff>
      <xdr:row>51</xdr:row>
      <xdr:rowOff>476250</xdr:rowOff>
    </xdr:to>
    <xdr:pic>
      <xdr:nvPicPr>
        <xdr:cNvPr id="1064" name="Obraz 4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663950" y="26828750"/>
          <a:ext cx="8636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298450</xdr:colOff>
      <xdr:row>57</xdr:row>
      <xdr:rowOff>139700</xdr:rowOff>
    </xdr:from>
    <xdr:to>
      <xdr:col>2</xdr:col>
      <xdr:colOff>1162050</xdr:colOff>
      <xdr:row>57</xdr:row>
      <xdr:rowOff>476250</xdr:rowOff>
    </xdr:to>
    <xdr:pic>
      <xdr:nvPicPr>
        <xdr:cNvPr id="1065" name="Obraz 41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625850" y="30670500"/>
          <a:ext cx="8636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349250</xdr:colOff>
      <xdr:row>58</xdr:row>
      <xdr:rowOff>139700</xdr:rowOff>
    </xdr:from>
    <xdr:to>
      <xdr:col>2</xdr:col>
      <xdr:colOff>1238250</xdr:colOff>
      <xdr:row>58</xdr:row>
      <xdr:rowOff>476250</xdr:rowOff>
    </xdr:to>
    <xdr:pic>
      <xdr:nvPicPr>
        <xdr:cNvPr id="1066" name="Obraz 42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676650" y="31305500"/>
          <a:ext cx="8890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355600</xdr:colOff>
      <xdr:row>59</xdr:row>
      <xdr:rowOff>158750</xdr:rowOff>
    </xdr:from>
    <xdr:to>
      <xdr:col>2</xdr:col>
      <xdr:colOff>1200150</xdr:colOff>
      <xdr:row>59</xdr:row>
      <xdr:rowOff>514350</xdr:rowOff>
    </xdr:to>
    <xdr:pic>
      <xdr:nvPicPr>
        <xdr:cNvPr id="1067" name="Obraz 43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683000" y="31959550"/>
          <a:ext cx="84455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330200</xdr:colOff>
      <xdr:row>60</xdr:row>
      <xdr:rowOff>114300</xdr:rowOff>
    </xdr:from>
    <xdr:to>
      <xdr:col>2</xdr:col>
      <xdr:colOff>1200150</xdr:colOff>
      <xdr:row>60</xdr:row>
      <xdr:rowOff>476250</xdr:rowOff>
    </xdr:to>
    <xdr:pic>
      <xdr:nvPicPr>
        <xdr:cNvPr id="1068" name="Obraz 44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657600" y="32550100"/>
          <a:ext cx="869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61</xdr:row>
      <xdr:rowOff>114300</xdr:rowOff>
    </xdr:from>
    <xdr:to>
      <xdr:col>2</xdr:col>
      <xdr:colOff>1162050</xdr:colOff>
      <xdr:row>61</xdr:row>
      <xdr:rowOff>438150</xdr:rowOff>
    </xdr:to>
    <xdr:pic>
      <xdr:nvPicPr>
        <xdr:cNvPr id="1069" name="Obraz 45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644900" y="33185100"/>
          <a:ext cx="8445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62</xdr:row>
      <xdr:rowOff>114300</xdr:rowOff>
    </xdr:from>
    <xdr:to>
      <xdr:col>2</xdr:col>
      <xdr:colOff>1123950</xdr:colOff>
      <xdr:row>62</xdr:row>
      <xdr:rowOff>438150</xdr:rowOff>
    </xdr:to>
    <xdr:pic>
      <xdr:nvPicPr>
        <xdr:cNvPr id="1070" name="Obraz 46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632200" y="33820100"/>
          <a:ext cx="8191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279400</xdr:colOff>
      <xdr:row>63</xdr:row>
      <xdr:rowOff>95250</xdr:rowOff>
    </xdr:from>
    <xdr:to>
      <xdr:col>2</xdr:col>
      <xdr:colOff>1162050</xdr:colOff>
      <xdr:row>63</xdr:row>
      <xdr:rowOff>406400</xdr:rowOff>
    </xdr:to>
    <xdr:pic>
      <xdr:nvPicPr>
        <xdr:cNvPr id="1071" name="Obraz 47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606800" y="34436050"/>
          <a:ext cx="88265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64</xdr:row>
      <xdr:rowOff>158750</xdr:rowOff>
    </xdr:from>
    <xdr:to>
      <xdr:col>2</xdr:col>
      <xdr:colOff>1181100</xdr:colOff>
      <xdr:row>64</xdr:row>
      <xdr:rowOff>476250</xdr:rowOff>
    </xdr:to>
    <xdr:pic>
      <xdr:nvPicPr>
        <xdr:cNvPr id="1072" name="Obraz 48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663950" y="35134550"/>
          <a:ext cx="8445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65</xdr:row>
      <xdr:rowOff>114300</xdr:rowOff>
    </xdr:from>
    <xdr:to>
      <xdr:col>2</xdr:col>
      <xdr:colOff>1200150</xdr:colOff>
      <xdr:row>65</xdr:row>
      <xdr:rowOff>476250</xdr:rowOff>
    </xdr:to>
    <xdr:pic>
      <xdr:nvPicPr>
        <xdr:cNvPr id="1073" name="Obraz 49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695700" y="35725100"/>
          <a:ext cx="8318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393700</xdr:colOff>
      <xdr:row>66</xdr:row>
      <xdr:rowOff>101600</xdr:rowOff>
    </xdr:from>
    <xdr:to>
      <xdr:col>2</xdr:col>
      <xdr:colOff>1238250</xdr:colOff>
      <xdr:row>66</xdr:row>
      <xdr:rowOff>476250</xdr:rowOff>
    </xdr:to>
    <xdr:pic>
      <xdr:nvPicPr>
        <xdr:cNvPr id="1074" name="Obraz 50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721100" y="36347400"/>
          <a:ext cx="8445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67</xdr:row>
      <xdr:rowOff>139700</xdr:rowOff>
    </xdr:from>
    <xdr:to>
      <xdr:col>2</xdr:col>
      <xdr:colOff>1200150</xdr:colOff>
      <xdr:row>67</xdr:row>
      <xdr:rowOff>476250</xdr:rowOff>
    </xdr:to>
    <xdr:pic>
      <xdr:nvPicPr>
        <xdr:cNvPr id="1075" name="Obraz 51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644900" y="37020500"/>
          <a:ext cx="8826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68</xdr:row>
      <xdr:rowOff>95250</xdr:rowOff>
    </xdr:from>
    <xdr:to>
      <xdr:col>2</xdr:col>
      <xdr:colOff>1200150</xdr:colOff>
      <xdr:row>68</xdr:row>
      <xdr:rowOff>438150</xdr:rowOff>
    </xdr:to>
    <xdr:pic>
      <xdr:nvPicPr>
        <xdr:cNvPr id="1076" name="Obraz 52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644900" y="37611050"/>
          <a:ext cx="882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342900</xdr:colOff>
      <xdr:row>69</xdr:row>
      <xdr:rowOff>133350</xdr:rowOff>
    </xdr:from>
    <xdr:to>
      <xdr:col>2</xdr:col>
      <xdr:colOff>1200150</xdr:colOff>
      <xdr:row>69</xdr:row>
      <xdr:rowOff>457200</xdr:rowOff>
    </xdr:to>
    <xdr:pic>
      <xdr:nvPicPr>
        <xdr:cNvPr id="1077" name="Obraz 53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670300" y="38284150"/>
          <a:ext cx="8572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70</xdr:row>
      <xdr:rowOff>69850</xdr:rowOff>
    </xdr:from>
    <xdr:to>
      <xdr:col>2</xdr:col>
      <xdr:colOff>1238250</xdr:colOff>
      <xdr:row>70</xdr:row>
      <xdr:rowOff>400050</xdr:rowOff>
    </xdr:to>
    <xdr:pic>
      <xdr:nvPicPr>
        <xdr:cNvPr id="1078" name="Obraz 54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644900" y="38855650"/>
          <a:ext cx="92075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71</xdr:row>
      <xdr:rowOff>114300</xdr:rowOff>
    </xdr:from>
    <xdr:to>
      <xdr:col>2</xdr:col>
      <xdr:colOff>1200150</xdr:colOff>
      <xdr:row>71</xdr:row>
      <xdr:rowOff>457200</xdr:rowOff>
    </xdr:to>
    <xdr:pic>
      <xdr:nvPicPr>
        <xdr:cNvPr id="1079" name="Obraz 55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644900" y="39535100"/>
          <a:ext cx="882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72</xdr:row>
      <xdr:rowOff>114300</xdr:rowOff>
    </xdr:from>
    <xdr:to>
      <xdr:col>2</xdr:col>
      <xdr:colOff>1200150</xdr:colOff>
      <xdr:row>72</xdr:row>
      <xdr:rowOff>469900</xdr:rowOff>
    </xdr:to>
    <xdr:pic>
      <xdr:nvPicPr>
        <xdr:cNvPr id="1080" name="Obraz 56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695700" y="40170100"/>
          <a:ext cx="83185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73</xdr:row>
      <xdr:rowOff>158750</xdr:rowOff>
    </xdr:from>
    <xdr:to>
      <xdr:col>2</xdr:col>
      <xdr:colOff>1276350</xdr:colOff>
      <xdr:row>73</xdr:row>
      <xdr:rowOff>476250</xdr:rowOff>
    </xdr:to>
    <xdr:pic>
      <xdr:nvPicPr>
        <xdr:cNvPr id="1081" name="Obraz 57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746500" y="40849550"/>
          <a:ext cx="8572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406400</xdr:colOff>
      <xdr:row>74</xdr:row>
      <xdr:rowOff>133350</xdr:rowOff>
    </xdr:from>
    <xdr:to>
      <xdr:col>2</xdr:col>
      <xdr:colOff>1200150</xdr:colOff>
      <xdr:row>74</xdr:row>
      <xdr:rowOff>469900</xdr:rowOff>
    </xdr:to>
    <xdr:pic>
      <xdr:nvPicPr>
        <xdr:cNvPr id="1082" name="Obraz 58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733800" y="41459150"/>
          <a:ext cx="7937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75</xdr:row>
      <xdr:rowOff>158750</xdr:rowOff>
    </xdr:from>
    <xdr:to>
      <xdr:col>2</xdr:col>
      <xdr:colOff>1200150</xdr:colOff>
      <xdr:row>75</xdr:row>
      <xdr:rowOff>476250</xdr:rowOff>
    </xdr:to>
    <xdr:pic>
      <xdr:nvPicPr>
        <xdr:cNvPr id="1083" name="Obraz 59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632200" y="42119550"/>
          <a:ext cx="8953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368300</xdr:colOff>
      <xdr:row>76</xdr:row>
      <xdr:rowOff>139700</xdr:rowOff>
    </xdr:from>
    <xdr:to>
      <xdr:col>2</xdr:col>
      <xdr:colOff>1200150</xdr:colOff>
      <xdr:row>76</xdr:row>
      <xdr:rowOff>514350</xdr:rowOff>
    </xdr:to>
    <xdr:pic>
      <xdr:nvPicPr>
        <xdr:cNvPr id="1084" name="Obraz 60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695700" y="42735500"/>
          <a:ext cx="83185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77</xdr:row>
      <xdr:rowOff>133350</xdr:rowOff>
    </xdr:from>
    <xdr:to>
      <xdr:col>2</xdr:col>
      <xdr:colOff>1162050</xdr:colOff>
      <xdr:row>77</xdr:row>
      <xdr:rowOff>469900</xdr:rowOff>
    </xdr:to>
    <xdr:pic>
      <xdr:nvPicPr>
        <xdr:cNvPr id="1085" name="Obraz 61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663950" y="43364150"/>
          <a:ext cx="8255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78</xdr:row>
      <xdr:rowOff>158750</xdr:rowOff>
    </xdr:from>
    <xdr:to>
      <xdr:col>2</xdr:col>
      <xdr:colOff>1162050</xdr:colOff>
      <xdr:row>78</xdr:row>
      <xdr:rowOff>476250</xdr:rowOff>
    </xdr:to>
    <xdr:pic>
      <xdr:nvPicPr>
        <xdr:cNvPr id="1086" name="Obraz 62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632200" y="44024550"/>
          <a:ext cx="8572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79</xdr:row>
      <xdr:rowOff>158750</xdr:rowOff>
    </xdr:from>
    <xdr:to>
      <xdr:col>2</xdr:col>
      <xdr:colOff>1193800</xdr:colOff>
      <xdr:row>79</xdr:row>
      <xdr:rowOff>457200</xdr:rowOff>
    </xdr:to>
    <xdr:pic>
      <xdr:nvPicPr>
        <xdr:cNvPr id="1087" name="Obraz 63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644900" y="44659550"/>
          <a:ext cx="876300" cy="29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355600</xdr:colOff>
      <xdr:row>80</xdr:row>
      <xdr:rowOff>146050</xdr:rowOff>
    </xdr:from>
    <xdr:to>
      <xdr:col>2</xdr:col>
      <xdr:colOff>1200150</xdr:colOff>
      <xdr:row>80</xdr:row>
      <xdr:rowOff>476250</xdr:rowOff>
    </xdr:to>
    <xdr:pic>
      <xdr:nvPicPr>
        <xdr:cNvPr id="1088" name="Obraz 64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683000" y="45281850"/>
          <a:ext cx="84455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336550</xdr:colOff>
      <xdr:row>81</xdr:row>
      <xdr:rowOff>158750</xdr:rowOff>
    </xdr:from>
    <xdr:to>
      <xdr:col>2</xdr:col>
      <xdr:colOff>1219200</xdr:colOff>
      <xdr:row>81</xdr:row>
      <xdr:rowOff>476250</xdr:rowOff>
    </xdr:to>
    <xdr:pic>
      <xdr:nvPicPr>
        <xdr:cNvPr id="1089" name="Obraz 65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663950" y="45929550"/>
          <a:ext cx="882650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82</xdr:row>
      <xdr:rowOff>114300</xdr:rowOff>
    </xdr:from>
    <xdr:to>
      <xdr:col>2</xdr:col>
      <xdr:colOff>1200150</xdr:colOff>
      <xdr:row>82</xdr:row>
      <xdr:rowOff>425450</xdr:rowOff>
    </xdr:to>
    <xdr:pic>
      <xdr:nvPicPr>
        <xdr:cNvPr id="1090" name="Obraz 66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644900" y="46520100"/>
          <a:ext cx="88265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349250</xdr:colOff>
      <xdr:row>52</xdr:row>
      <xdr:rowOff>88900</xdr:rowOff>
    </xdr:from>
    <xdr:to>
      <xdr:col>2</xdr:col>
      <xdr:colOff>1123950</xdr:colOff>
      <xdr:row>52</xdr:row>
      <xdr:rowOff>400050</xdr:rowOff>
    </xdr:to>
    <xdr:pic>
      <xdr:nvPicPr>
        <xdr:cNvPr id="1091" name="Obraz 67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676650" y="27444700"/>
          <a:ext cx="77470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406400</xdr:colOff>
      <xdr:row>53</xdr:row>
      <xdr:rowOff>146050</xdr:rowOff>
    </xdr:from>
    <xdr:to>
      <xdr:col>2</xdr:col>
      <xdr:colOff>1162050</xdr:colOff>
      <xdr:row>53</xdr:row>
      <xdr:rowOff>476250</xdr:rowOff>
    </xdr:to>
    <xdr:pic>
      <xdr:nvPicPr>
        <xdr:cNvPr id="1092" name="Obraz 68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733800" y="28136850"/>
          <a:ext cx="75565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412750</xdr:colOff>
      <xdr:row>54</xdr:row>
      <xdr:rowOff>76200</xdr:rowOff>
    </xdr:from>
    <xdr:to>
      <xdr:col>2</xdr:col>
      <xdr:colOff>1187450</xdr:colOff>
      <xdr:row>54</xdr:row>
      <xdr:rowOff>438150</xdr:rowOff>
    </xdr:to>
    <xdr:pic>
      <xdr:nvPicPr>
        <xdr:cNvPr id="1093" name="Obraz 69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740150" y="28702000"/>
          <a:ext cx="774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387350</xdr:colOff>
      <xdr:row>55</xdr:row>
      <xdr:rowOff>158750</xdr:rowOff>
    </xdr:from>
    <xdr:to>
      <xdr:col>2</xdr:col>
      <xdr:colOff>1276350</xdr:colOff>
      <xdr:row>55</xdr:row>
      <xdr:rowOff>495300</xdr:rowOff>
    </xdr:to>
    <xdr:pic>
      <xdr:nvPicPr>
        <xdr:cNvPr id="1094" name="Obraz 70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714750" y="29419550"/>
          <a:ext cx="8890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495300</xdr:colOff>
      <xdr:row>56</xdr:row>
      <xdr:rowOff>114300</xdr:rowOff>
    </xdr:from>
    <xdr:to>
      <xdr:col>2</xdr:col>
      <xdr:colOff>1136650</xdr:colOff>
      <xdr:row>56</xdr:row>
      <xdr:rowOff>457200</xdr:rowOff>
    </xdr:to>
    <xdr:pic>
      <xdr:nvPicPr>
        <xdr:cNvPr id="1095" name="Obraz 71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822700" y="30010100"/>
          <a:ext cx="6413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317500</xdr:colOff>
      <xdr:row>83</xdr:row>
      <xdr:rowOff>107950</xdr:rowOff>
    </xdr:from>
    <xdr:to>
      <xdr:col>2</xdr:col>
      <xdr:colOff>1200150</xdr:colOff>
      <xdr:row>83</xdr:row>
      <xdr:rowOff>438150</xdr:rowOff>
    </xdr:to>
    <xdr:pic>
      <xdr:nvPicPr>
        <xdr:cNvPr id="1096" name="Obraz 72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644900" y="47148750"/>
          <a:ext cx="88265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355600</xdr:colOff>
      <xdr:row>84</xdr:row>
      <xdr:rowOff>152400</xdr:rowOff>
    </xdr:from>
    <xdr:to>
      <xdr:col>2</xdr:col>
      <xdr:colOff>1200150</xdr:colOff>
      <xdr:row>84</xdr:row>
      <xdr:rowOff>476250</xdr:rowOff>
    </xdr:to>
    <xdr:pic>
      <xdr:nvPicPr>
        <xdr:cNvPr id="1097" name="Obraz 73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683000" y="47828200"/>
          <a:ext cx="8445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BO86"/>
  <sheetViews>
    <sheetView showGridLines="0" tabSelected="1" zoomScale="90" zoomScaleNormal="90" workbookViewId="0">
      <pane ySplit="12" topLeftCell="A13" activePane="bottomLeft" state="frozen"/>
      <selection pane="bottomLeft" activeCell="BM14" sqref="BM14"/>
    </sheetView>
  </sheetViews>
  <sheetFormatPr defaultColWidth="8.85546875" defaultRowHeight="12"/>
  <cols>
    <col min="1" max="1" width="12" style="3" bestFit="1" customWidth="1"/>
    <col min="2" max="2" width="35.5703125" style="3" bestFit="1" customWidth="1"/>
    <col min="3" max="3" width="21.140625" style="3" customWidth="1"/>
    <col min="4" max="4" width="15.140625" style="3" customWidth="1"/>
    <col min="5" max="59" width="5.85546875" style="4" customWidth="1"/>
    <col min="60" max="60" width="9" style="3" bestFit="1" customWidth="1"/>
    <col min="61" max="61" width="11.5703125" style="5" bestFit="1" customWidth="1"/>
    <col min="62" max="62" width="11.140625" style="5" bestFit="1" customWidth="1"/>
    <col min="63" max="63" width="12.42578125" style="5" bestFit="1" customWidth="1"/>
    <col min="64" max="64" width="8.85546875" style="4"/>
    <col min="65" max="65" width="11.5703125" style="4" bestFit="1" customWidth="1"/>
    <col min="66" max="66" width="8.85546875" style="4"/>
    <col min="67" max="67" width="8.85546875" style="7"/>
    <col min="68" max="16384" width="8.85546875" style="4"/>
  </cols>
  <sheetData>
    <row r="12" spans="1:67" s="1" customFormat="1" ht="27.6" customHeight="1">
      <c r="A12" s="8" t="s">
        <v>0</v>
      </c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  <c r="K12" s="8" t="s">
        <v>10</v>
      </c>
      <c r="L12" s="8" t="s">
        <v>11</v>
      </c>
      <c r="M12" s="8" t="s">
        <v>12</v>
      </c>
      <c r="N12" s="8" t="s">
        <v>13</v>
      </c>
      <c r="O12" s="8" t="s">
        <v>14</v>
      </c>
      <c r="P12" s="8" t="s">
        <v>15</v>
      </c>
      <c r="Q12" s="8" t="s">
        <v>16</v>
      </c>
      <c r="R12" s="8" t="s">
        <v>17</v>
      </c>
      <c r="S12" s="8" t="s">
        <v>18</v>
      </c>
      <c r="T12" s="8" t="s">
        <v>19</v>
      </c>
      <c r="U12" s="8" t="s">
        <v>20</v>
      </c>
      <c r="V12" s="8" t="s">
        <v>21</v>
      </c>
      <c r="W12" s="8" t="s">
        <v>22</v>
      </c>
      <c r="X12" s="8" t="s">
        <v>23</v>
      </c>
      <c r="Y12" s="8" t="s">
        <v>24</v>
      </c>
      <c r="Z12" s="8" t="s">
        <v>25</v>
      </c>
      <c r="AA12" s="8" t="s">
        <v>26</v>
      </c>
      <c r="AB12" s="8" t="s">
        <v>27</v>
      </c>
      <c r="AC12" s="8" t="s">
        <v>28</v>
      </c>
      <c r="AD12" s="8" t="s">
        <v>29</v>
      </c>
      <c r="AE12" s="8" t="s">
        <v>30</v>
      </c>
      <c r="AF12" s="8" t="s">
        <v>31</v>
      </c>
      <c r="AG12" s="8" t="s">
        <v>32</v>
      </c>
      <c r="AH12" s="8" t="s">
        <v>33</v>
      </c>
      <c r="AI12" s="8" t="s">
        <v>34</v>
      </c>
      <c r="AJ12" s="8" t="s">
        <v>35</v>
      </c>
      <c r="AK12" s="8" t="s">
        <v>36</v>
      </c>
      <c r="AL12" s="8" t="s">
        <v>37</v>
      </c>
      <c r="AM12" s="8" t="s">
        <v>38</v>
      </c>
      <c r="AN12" s="8" t="s">
        <v>39</v>
      </c>
      <c r="AO12" s="8" t="s">
        <v>40</v>
      </c>
      <c r="AP12" s="8" t="s">
        <v>41</v>
      </c>
      <c r="AQ12" s="8" t="s">
        <v>42</v>
      </c>
      <c r="AR12" s="8" t="s">
        <v>43</v>
      </c>
      <c r="AS12" s="8" t="s">
        <v>44</v>
      </c>
      <c r="AT12" s="8" t="s">
        <v>45</v>
      </c>
      <c r="AU12" s="8" t="s">
        <v>46</v>
      </c>
      <c r="AV12" s="8" t="s">
        <v>47</v>
      </c>
      <c r="AW12" s="8" t="s">
        <v>48</v>
      </c>
      <c r="AX12" s="8" t="s">
        <v>49</v>
      </c>
      <c r="AY12" s="8" t="s">
        <v>50</v>
      </c>
      <c r="AZ12" s="8" t="s">
        <v>51</v>
      </c>
      <c r="BA12" s="8" t="s">
        <v>52</v>
      </c>
      <c r="BB12" s="8" t="s">
        <v>53</v>
      </c>
      <c r="BC12" s="8" t="s">
        <v>54</v>
      </c>
      <c r="BD12" s="8" t="s">
        <v>55</v>
      </c>
      <c r="BE12" s="8" t="s">
        <v>56</v>
      </c>
      <c r="BF12" s="8" t="s">
        <v>57</v>
      </c>
      <c r="BG12" s="8" t="s">
        <v>58</v>
      </c>
      <c r="BH12" s="10" t="s">
        <v>59</v>
      </c>
      <c r="BI12" s="9" t="s">
        <v>60</v>
      </c>
      <c r="BJ12" s="9" t="s">
        <v>61</v>
      </c>
      <c r="BK12" s="12" t="s">
        <v>190</v>
      </c>
      <c r="BO12" s="2"/>
    </row>
    <row r="13" spans="1:67" ht="50.1" customHeight="1">
      <c r="A13" s="3" t="s">
        <v>62</v>
      </c>
      <c r="B13" s="3" t="s">
        <v>63</v>
      </c>
      <c r="D13" s="3" t="s">
        <v>64</v>
      </c>
      <c r="AC13" s="4">
        <v>2</v>
      </c>
      <c r="AD13" s="4">
        <v>2</v>
      </c>
      <c r="AE13" s="4">
        <v>2</v>
      </c>
      <c r="AF13" s="4">
        <v>3</v>
      </c>
      <c r="AG13" s="4">
        <v>5</v>
      </c>
      <c r="AH13" s="4">
        <v>7</v>
      </c>
      <c r="AI13" s="4">
        <v>11</v>
      </c>
      <c r="AJ13" s="4">
        <v>6</v>
      </c>
      <c r="AK13" s="4">
        <v>5</v>
      </c>
      <c r="AL13" s="4">
        <v>3</v>
      </c>
      <c r="AM13" s="4">
        <v>2</v>
      </c>
      <c r="AO13" s="4">
        <v>1</v>
      </c>
      <c r="BH13" s="11">
        <f>SUM(E13:BG13)</f>
        <v>49</v>
      </c>
      <c r="BI13" s="5">
        <v>65</v>
      </c>
      <c r="BJ13" s="5">
        <v>32.5</v>
      </c>
      <c r="BK13" s="13">
        <v>27.6</v>
      </c>
      <c r="BM13" s="6"/>
    </row>
    <row r="14" spans="1:67" ht="50.1" customHeight="1">
      <c r="A14" s="3" t="s">
        <v>65</v>
      </c>
      <c r="B14" s="3" t="s">
        <v>66</v>
      </c>
      <c r="D14" s="3" t="s">
        <v>64</v>
      </c>
      <c r="AD14" s="4">
        <v>2</v>
      </c>
      <c r="AE14" s="4">
        <v>2</v>
      </c>
      <c r="AF14" s="4">
        <v>2</v>
      </c>
      <c r="AG14" s="4">
        <v>1</v>
      </c>
      <c r="AI14" s="4">
        <v>4</v>
      </c>
      <c r="AJ14" s="4">
        <v>2</v>
      </c>
      <c r="AK14" s="4">
        <v>1</v>
      </c>
      <c r="AL14" s="4">
        <v>1</v>
      </c>
      <c r="AM14" s="4">
        <v>2</v>
      </c>
      <c r="BH14" s="11">
        <f t="shared" ref="BH14:BH77" si="0">SUM(E14:BG14)</f>
        <v>17</v>
      </c>
      <c r="BI14" s="5">
        <v>65</v>
      </c>
      <c r="BJ14" s="5">
        <v>32.5</v>
      </c>
      <c r="BK14" s="13">
        <v>27.6</v>
      </c>
      <c r="BM14" s="6"/>
    </row>
    <row r="15" spans="1:67" ht="50.1" customHeight="1">
      <c r="A15" s="3" t="s">
        <v>67</v>
      </c>
      <c r="B15" s="3" t="s">
        <v>66</v>
      </c>
      <c r="D15" s="3" t="s">
        <v>64</v>
      </c>
      <c r="AC15" s="4">
        <v>1</v>
      </c>
      <c r="AD15" s="4">
        <v>1</v>
      </c>
      <c r="AF15" s="4">
        <v>2</v>
      </c>
      <c r="AG15" s="4">
        <v>2</v>
      </c>
      <c r="AH15" s="4">
        <v>4</v>
      </c>
      <c r="AI15" s="4">
        <v>6</v>
      </c>
      <c r="AJ15" s="4">
        <v>4</v>
      </c>
      <c r="AK15" s="4">
        <v>2</v>
      </c>
      <c r="AL15" s="4">
        <v>1</v>
      </c>
      <c r="AO15" s="4">
        <v>1</v>
      </c>
      <c r="BH15" s="11">
        <f t="shared" si="0"/>
        <v>24</v>
      </c>
      <c r="BI15" s="5">
        <v>65</v>
      </c>
      <c r="BJ15" s="5">
        <v>32.5</v>
      </c>
      <c r="BK15" s="13">
        <v>28.7</v>
      </c>
      <c r="BM15" s="6"/>
    </row>
    <row r="16" spans="1:67" ht="50.1" customHeight="1">
      <c r="A16" s="3" t="s">
        <v>68</v>
      </c>
      <c r="B16" s="3" t="s">
        <v>66</v>
      </c>
      <c r="D16" s="3" t="s">
        <v>64</v>
      </c>
      <c r="AD16" s="4">
        <v>2</v>
      </c>
      <c r="AE16" s="4">
        <v>3</v>
      </c>
      <c r="AF16" s="4">
        <v>4</v>
      </c>
      <c r="AG16" s="4">
        <v>4</v>
      </c>
      <c r="AJ16" s="4">
        <v>4</v>
      </c>
      <c r="AK16" s="4">
        <v>4</v>
      </c>
      <c r="AL16" s="4">
        <v>2</v>
      </c>
      <c r="AM16" s="4">
        <v>2</v>
      </c>
      <c r="BH16" s="11">
        <f t="shared" si="0"/>
        <v>25</v>
      </c>
      <c r="BI16" s="5">
        <v>65</v>
      </c>
      <c r="BJ16" s="5">
        <v>32.5</v>
      </c>
      <c r="BK16" s="13">
        <v>28.7</v>
      </c>
      <c r="BM16" s="6"/>
    </row>
    <row r="17" spans="1:65" ht="50.1" customHeight="1">
      <c r="A17" s="3" t="s">
        <v>69</v>
      </c>
      <c r="B17" s="3" t="s">
        <v>70</v>
      </c>
      <c r="D17" s="3" t="s">
        <v>64</v>
      </c>
      <c r="AE17" s="4">
        <v>2</v>
      </c>
      <c r="AG17" s="4">
        <v>1</v>
      </c>
      <c r="AI17" s="4">
        <v>3</v>
      </c>
      <c r="AJ17" s="4">
        <v>1</v>
      </c>
      <c r="AL17" s="4">
        <v>1</v>
      </c>
      <c r="AN17" s="4">
        <v>1</v>
      </c>
      <c r="BH17" s="11">
        <f t="shared" si="0"/>
        <v>9</v>
      </c>
      <c r="BI17" s="5">
        <v>120</v>
      </c>
      <c r="BJ17" s="5">
        <v>60</v>
      </c>
      <c r="BK17" s="13">
        <v>55.5</v>
      </c>
      <c r="BM17" s="6"/>
    </row>
    <row r="18" spans="1:65" ht="50.1" customHeight="1">
      <c r="A18" s="3" t="s">
        <v>71</v>
      </c>
      <c r="B18" s="3" t="s">
        <v>72</v>
      </c>
      <c r="D18" s="3" t="s">
        <v>64</v>
      </c>
      <c r="AC18" s="4">
        <v>3</v>
      </c>
      <c r="AD18" s="4">
        <v>3</v>
      </c>
      <c r="AE18" s="4">
        <v>2</v>
      </c>
      <c r="AF18" s="4">
        <v>5</v>
      </c>
      <c r="AG18" s="4">
        <v>4</v>
      </c>
      <c r="AH18" s="4">
        <v>6</v>
      </c>
      <c r="AI18" s="4">
        <v>4</v>
      </c>
      <c r="AJ18" s="4">
        <v>4</v>
      </c>
      <c r="BH18" s="11">
        <f t="shared" si="0"/>
        <v>31</v>
      </c>
      <c r="BI18" s="5">
        <v>70</v>
      </c>
      <c r="BJ18" s="5">
        <v>35</v>
      </c>
      <c r="BK18" s="13">
        <v>24.5</v>
      </c>
      <c r="BM18" s="6"/>
    </row>
    <row r="19" spans="1:65" ht="50.1" customHeight="1">
      <c r="A19" s="3" t="s">
        <v>73</v>
      </c>
      <c r="B19" s="3" t="s">
        <v>74</v>
      </c>
      <c r="D19" s="3" t="s">
        <v>64</v>
      </c>
      <c r="AC19" s="4">
        <v>2</v>
      </c>
      <c r="AD19" s="4">
        <v>2</v>
      </c>
      <c r="AE19" s="4">
        <v>6</v>
      </c>
      <c r="AF19" s="4">
        <v>12</v>
      </c>
      <c r="AG19" s="4">
        <v>13</v>
      </c>
      <c r="AH19" s="4">
        <v>26</v>
      </c>
      <c r="AI19" s="4">
        <v>34</v>
      </c>
      <c r="AJ19" s="4">
        <v>26</v>
      </c>
      <c r="AK19" s="4">
        <v>24</v>
      </c>
      <c r="AL19" s="4">
        <v>6</v>
      </c>
      <c r="AM19" s="4">
        <v>14</v>
      </c>
      <c r="AN19" s="4">
        <v>6</v>
      </c>
      <c r="AO19" s="4">
        <v>5</v>
      </c>
      <c r="BH19" s="11">
        <f t="shared" si="0"/>
        <v>176</v>
      </c>
      <c r="BI19" s="5">
        <v>80</v>
      </c>
      <c r="BJ19" s="5">
        <v>40</v>
      </c>
      <c r="BK19" s="13">
        <v>35</v>
      </c>
      <c r="BM19" s="6"/>
    </row>
    <row r="20" spans="1:65" ht="50.1" customHeight="1">
      <c r="A20" s="3" t="s">
        <v>75</v>
      </c>
      <c r="B20" s="3" t="s">
        <v>74</v>
      </c>
      <c r="D20" s="3" t="s">
        <v>64</v>
      </c>
      <c r="AG20" s="4">
        <v>1</v>
      </c>
      <c r="AH20" s="4">
        <v>2</v>
      </c>
      <c r="AI20" s="4">
        <v>2</v>
      </c>
      <c r="AJ20" s="4">
        <v>3</v>
      </c>
      <c r="AK20" s="4">
        <v>1</v>
      </c>
      <c r="BH20" s="11">
        <f t="shared" si="0"/>
        <v>9</v>
      </c>
      <c r="BI20" s="5">
        <v>80</v>
      </c>
      <c r="BJ20" s="5">
        <v>40</v>
      </c>
      <c r="BK20" s="13">
        <v>30.4</v>
      </c>
      <c r="BM20" s="6"/>
    </row>
    <row r="21" spans="1:65" ht="50.1" customHeight="1">
      <c r="A21" s="3" t="s">
        <v>76</v>
      </c>
      <c r="B21" s="3" t="s">
        <v>77</v>
      </c>
      <c r="D21" s="3" t="s">
        <v>64</v>
      </c>
      <c r="AC21" s="4">
        <v>2</v>
      </c>
      <c r="AE21" s="4">
        <v>45</v>
      </c>
      <c r="AG21" s="4">
        <v>105</v>
      </c>
      <c r="AI21" s="4">
        <v>123</v>
      </c>
      <c r="AK21" s="4">
        <v>97</v>
      </c>
      <c r="AM21" s="4">
        <v>46</v>
      </c>
      <c r="AO21" s="4">
        <v>6</v>
      </c>
      <c r="AP21" s="4">
        <v>3</v>
      </c>
      <c r="BH21" s="11">
        <f t="shared" si="0"/>
        <v>427</v>
      </c>
      <c r="BI21" s="5">
        <v>26</v>
      </c>
      <c r="BJ21" s="5">
        <v>13</v>
      </c>
      <c r="BK21" s="13">
        <v>13.9</v>
      </c>
      <c r="BM21" s="6"/>
    </row>
    <row r="22" spans="1:65" ht="50.1" customHeight="1">
      <c r="A22" s="3" t="s">
        <v>78</v>
      </c>
      <c r="B22" s="3" t="s">
        <v>79</v>
      </c>
      <c r="D22" s="3" t="s">
        <v>64</v>
      </c>
      <c r="AE22" s="4">
        <v>4</v>
      </c>
      <c r="AF22" s="4">
        <v>6</v>
      </c>
      <c r="AG22" s="4">
        <v>10</v>
      </c>
      <c r="AH22" s="4">
        <v>10</v>
      </c>
      <c r="AI22" s="4">
        <v>10</v>
      </c>
      <c r="AJ22" s="4">
        <v>6</v>
      </c>
      <c r="AK22" s="4">
        <v>4</v>
      </c>
      <c r="AL22" s="4">
        <v>4</v>
      </c>
      <c r="AM22" s="4">
        <v>4</v>
      </c>
      <c r="BH22" s="11">
        <f t="shared" si="0"/>
        <v>58</v>
      </c>
      <c r="BI22" s="5">
        <v>180</v>
      </c>
      <c r="BJ22" s="5">
        <v>90</v>
      </c>
      <c r="BK22" s="13">
        <v>87.8</v>
      </c>
      <c r="BM22" s="6"/>
    </row>
    <row r="23" spans="1:65" ht="50.1" customHeight="1">
      <c r="A23" s="3" t="s">
        <v>80</v>
      </c>
      <c r="B23" s="3" t="s">
        <v>81</v>
      </c>
      <c r="D23" s="3" t="s">
        <v>64</v>
      </c>
      <c r="AC23" s="4">
        <v>1</v>
      </c>
      <c r="AE23" s="4">
        <v>31</v>
      </c>
      <c r="AF23" s="4">
        <v>46</v>
      </c>
      <c r="AG23" s="4">
        <v>24</v>
      </c>
      <c r="AH23" s="4">
        <v>55</v>
      </c>
      <c r="AI23" s="4">
        <v>22</v>
      </c>
      <c r="AJ23" s="4">
        <v>21</v>
      </c>
      <c r="AK23" s="4">
        <v>21</v>
      </c>
      <c r="AL23" s="4">
        <v>8</v>
      </c>
      <c r="AM23" s="4">
        <v>11</v>
      </c>
      <c r="BH23" s="11">
        <f t="shared" si="0"/>
        <v>240</v>
      </c>
      <c r="BI23" s="5">
        <v>55</v>
      </c>
      <c r="BJ23" s="5">
        <v>27.5</v>
      </c>
      <c r="BK23" s="13">
        <v>22.2</v>
      </c>
      <c r="BM23" s="6"/>
    </row>
    <row r="24" spans="1:65" ht="50.1" customHeight="1">
      <c r="A24" s="3" t="s">
        <v>82</v>
      </c>
      <c r="B24" s="3" t="s">
        <v>83</v>
      </c>
      <c r="D24" s="3" t="s">
        <v>64</v>
      </c>
      <c r="AE24" s="4">
        <v>4</v>
      </c>
      <c r="AF24" s="4">
        <v>6</v>
      </c>
      <c r="AG24" s="4">
        <v>10</v>
      </c>
      <c r="AH24" s="4">
        <v>10</v>
      </c>
      <c r="AI24" s="4">
        <v>9</v>
      </c>
      <c r="AJ24" s="4">
        <v>6</v>
      </c>
      <c r="AK24" s="4">
        <v>4</v>
      </c>
      <c r="AL24" s="4">
        <v>4</v>
      </c>
      <c r="AM24" s="4">
        <v>4</v>
      </c>
      <c r="BH24" s="11">
        <f t="shared" si="0"/>
        <v>57</v>
      </c>
      <c r="BI24" s="5">
        <v>60</v>
      </c>
      <c r="BJ24" s="5">
        <v>30</v>
      </c>
      <c r="BK24" s="13">
        <v>28.1</v>
      </c>
      <c r="BM24" s="6"/>
    </row>
    <row r="25" spans="1:65" ht="50.1" customHeight="1">
      <c r="A25" s="3" t="s">
        <v>84</v>
      </c>
      <c r="B25" s="3" t="s">
        <v>85</v>
      </c>
      <c r="D25" s="3" t="s">
        <v>64</v>
      </c>
      <c r="AC25" s="4">
        <v>4</v>
      </c>
      <c r="AD25" s="4">
        <v>4</v>
      </c>
      <c r="AE25" s="4">
        <v>3</v>
      </c>
      <c r="AF25" s="4">
        <v>6</v>
      </c>
      <c r="AG25" s="4">
        <v>7</v>
      </c>
      <c r="AH25" s="4">
        <v>5</v>
      </c>
      <c r="AI25" s="4">
        <v>4</v>
      </c>
      <c r="AJ25" s="4">
        <v>5</v>
      </c>
      <c r="AK25" s="4">
        <v>3</v>
      </c>
      <c r="AM25" s="4">
        <v>2</v>
      </c>
      <c r="AP25" s="4">
        <v>1</v>
      </c>
      <c r="BH25" s="11">
        <f t="shared" si="0"/>
        <v>44</v>
      </c>
      <c r="BI25" s="5">
        <v>90</v>
      </c>
      <c r="BJ25" s="5">
        <v>45</v>
      </c>
      <c r="BK25" s="13">
        <v>37.700000000000003</v>
      </c>
      <c r="BM25" s="6"/>
    </row>
    <row r="26" spans="1:65" ht="50.1" customHeight="1">
      <c r="A26" s="3" t="s">
        <v>86</v>
      </c>
      <c r="B26" s="3" t="s">
        <v>87</v>
      </c>
      <c r="D26" s="3" t="s">
        <v>64</v>
      </c>
      <c r="AD26" s="4">
        <v>1</v>
      </c>
      <c r="AE26" s="4">
        <v>2</v>
      </c>
      <c r="AF26" s="4">
        <v>4</v>
      </c>
      <c r="AH26" s="4">
        <v>1</v>
      </c>
      <c r="AI26" s="4">
        <v>1</v>
      </c>
      <c r="AK26" s="4">
        <v>1</v>
      </c>
      <c r="AN26" s="4">
        <v>2</v>
      </c>
      <c r="AQ26" s="4">
        <v>2</v>
      </c>
      <c r="BH26" s="11">
        <f t="shared" si="0"/>
        <v>14</v>
      </c>
      <c r="BI26" s="5">
        <v>110</v>
      </c>
      <c r="BJ26" s="5">
        <v>55</v>
      </c>
      <c r="BK26" s="13">
        <v>45.8</v>
      </c>
      <c r="BM26" s="6"/>
    </row>
    <row r="27" spans="1:65" ht="50.1" customHeight="1">
      <c r="A27" s="3" t="s">
        <v>88</v>
      </c>
      <c r="B27" s="3" t="s">
        <v>89</v>
      </c>
      <c r="D27" s="3" t="s">
        <v>64</v>
      </c>
      <c r="AE27" s="4">
        <v>2</v>
      </c>
      <c r="AF27" s="4">
        <v>2</v>
      </c>
      <c r="AG27" s="4">
        <v>3</v>
      </c>
      <c r="AH27" s="4">
        <v>3</v>
      </c>
      <c r="AJ27" s="4">
        <v>8</v>
      </c>
      <c r="AL27" s="4">
        <v>3</v>
      </c>
      <c r="AM27" s="4">
        <v>1</v>
      </c>
      <c r="BH27" s="11">
        <f t="shared" si="0"/>
        <v>22</v>
      </c>
      <c r="BI27" s="5">
        <v>110</v>
      </c>
      <c r="BJ27" s="5">
        <v>55</v>
      </c>
      <c r="BK27" s="13">
        <v>41.9</v>
      </c>
      <c r="BM27" s="6"/>
    </row>
    <row r="28" spans="1:65" ht="50.1" customHeight="1">
      <c r="A28" s="3" t="s">
        <v>90</v>
      </c>
      <c r="B28" s="3" t="s">
        <v>91</v>
      </c>
      <c r="D28" s="3" t="s">
        <v>64</v>
      </c>
      <c r="AC28" s="4">
        <v>3</v>
      </c>
      <c r="AD28" s="4">
        <v>2</v>
      </c>
      <c r="AE28" s="4">
        <v>2</v>
      </c>
      <c r="AF28" s="4">
        <v>5</v>
      </c>
      <c r="AG28" s="4">
        <v>7</v>
      </c>
      <c r="AH28" s="4">
        <v>5</v>
      </c>
      <c r="AI28" s="4">
        <v>8</v>
      </c>
      <c r="AJ28" s="4">
        <v>4</v>
      </c>
      <c r="AK28" s="4">
        <v>4</v>
      </c>
      <c r="AL28" s="4">
        <v>2</v>
      </c>
      <c r="AM28" s="4">
        <v>3</v>
      </c>
      <c r="AN28" s="4">
        <v>1</v>
      </c>
      <c r="AP28" s="4">
        <v>1</v>
      </c>
      <c r="BH28" s="11">
        <f t="shared" si="0"/>
        <v>47</v>
      </c>
      <c r="BI28" s="5">
        <v>70</v>
      </c>
      <c r="BJ28" s="5">
        <v>35</v>
      </c>
      <c r="BK28" s="13">
        <v>25.6</v>
      </c>
      <c r="BM28" s="6"/>
    </row>
    <row r="29" spans="1:65" ht="50.1" customHeight="1">
      <c r="A29" s="3" t="s">
        <v>92</v>
      </c>
      <c r="B29" s="3" t="s">
        <v>91</v>
      </c>
      <c r="D29" s="3" t="s">
        <v>64</v>
      </c>
      <c r="AE29" s="4">
        <v>1</v>
      </c>
      <c r="AF29" s="4">
        <v>6</v>
      </c>
      <c r="AG29" s="4">
        <v>10</v>
      </c>
      <c r="AH29" s="4">
        <v>10</v>
      </c>
      <c r="AI29" s="4">
        <v>10</v>
      </c>
      <c r="AJ29" s="4">
        <v>6</v>
      </c>
      <c r="AK29" s="4">
        <v>4</v>
      </c>
      <c r="AL29" s="4">
        <v>4</v>
      </c>
      <c r="AM29" s="4">
        <v>4</v>
      </c>
      <c r="BH29" s="11">
        <f t="shared" si="0"/>
        <v>55</v>
      </c>
      <c r="BI29" s="5">
        <v>70</v>
      </c>
      <c r="BJ29" s="5">
        <v>35</v>
      </c>
      <c r="BK29" s="13">
        <v>32.700000000000003</v>
      </c>
      <c r="BM29" s="6"/>
    </row>
    <row r="30" spans="1:65" ht="50.1" customHeight="1">
      <c r="A30" s="3" t="s">
        <v>93</v>
      </c>
      <c r="B30" s="3" t="s">
        <v>91</v>
      </c>
      <c r="D30" s="3" t="s">
        <v>64</v>
      </c>
      <c r="AD30" s="4">
        <v>1</v>
      </c>
      <c r="AF30" s="4">
        <v>2</v>
      </c>
      <c r="AG30" s="4">
        <v>2</v>
      </c>
      <c r="AH30" s="4">
        <v>2</v>
      </c>
      <c r="AI30" s="4">
        <v>1</v>
      </c>
      <c r="AJ30" s="4">
        <v>2</v>
      </c>
      <c r="BH30" s="11">
        <f t="shared" si="0"/>
        <v>10</v>
      </c>
      <c r="BI30" s="5">
        <v>70</v>
      </c>
      <c r="BJ30" s="5">
        <v>35</v>
      </c>
      <c r="BK30" s="13">
        <v>25.6</v>
      </c>
      <c r="BM30" s="6"/>
    </row>
    <row r="31" spans="1:65" ht="50.1" customHeight="1">
      <c r="A31" s="3" t="s">
        <v>94</v>
      </c>
      <c r="B31" s="3" t="s">
        <v>91</v>
      </c>
      <c r="D31" s="3" t="s">
        <v>64</v>
      </c>
      <c r="AC31" s="4">
        <v>1</v>
      </c>
      <c r="AD31" s="4">
        <v>2</v>
      </c>
      <c r="AF31" s="4">
        <v>2</v>
      </c>
      <c r="AG31" s="4">
        <v>3</v>
      </c>
      <c r="AH31" s="4">
        <v>1</v>
      </c>
      <c r="AI31" s="4">
        <v>1</v>
      </c>
      <c r="AJ31" s="4">
        <v>1</v>
      </c>
      <c r="AK31" s="4">
        <v>3</v>
      </c>
      <c r="AL31" s="4">
        <v>1</v>
      </c>
      <c r="AM31" s="4">
        <v>3</v>
      </c>
      <c r="AN31" s="4">
        <v>1</v>
      </c>
      <c r="AQ31" s="4">
        <v>1</v>
      </c>
      <c r="BH31" s="11">
        <f t="shared" si="0"/>
        <v>20</v>
      </c>
      <c r="BI31" s="5">
        <v>70</v>
      </c>
      <c r="BJ31" s="5">
        <v>35</v>
      </c>
      <c r="BK31" s="13">
        <v>25.6</v>
      </c>
      <c r="BM31" s="6"/>
    </row>
    <row r="32" spans="1:65" ht="50.1" customHeight="1">
      <c r="A32" s="3" t="s">
        <v>95</v>
      </c>
      <c r="B32" s="3" t="s">
        <v>96</v>
      </c>
      <c r="D32" s="3" t="s">
        <v>64</v>
      </c>
      <c r="AE32" s="4">
        <v>4</v>
      </c>
      <c r="AF32" s="4">
        <v>6</v>
      </c>
      <c r="AG32" s="4">
        <v>10</v>
      </c>
      <c r="AH32" s="4">
        <v>9</v>
      </c>
      <c r="AI32" s="4">
        <v>10</v>
      </c>
      <c r="AJ32" s="4">
        <v>6</v>
      </c>
      <c r="AK32" s="4">
        <v>4</v>
      </c>
      <c r="AL32" s="4">
        <v>4</v>
      </c>
      <c r="AM32" s="4">
        <v>4</v>
      </c>
      <c r="BH32" s="11">
        <f t="shared" si="0"/>
        <v>57</v>
      </c>
      <c r="BI32" s="5">
        <v>80</v>
      </c>
      <c r="BJ32" s="5">
        <v>40</v>
      </c>
      <c r="BK32" s="13">
        <v>37</v>
      </c>
      <c r="BM32" s="6"/>
    </row>
    <row r="33" spans="1:65" ht="50.1" customHeight="1">
      <c r="A33" s="3" t="s">
        <v>97</v>
      </c>
      <c r="B33" s="3" t="s">
        <v>98</v>
      </c>
      <c r="D33" s="3" t="s">
        <v>64</v>
      </c>
      <c r="AC33" s="4">
        <v>1</v>
      </c>
      <c r="AD33" s="4">
        <v>1</v>
      </c>
      <c r="AE33" s="4">
        <v>1</v>
      </c>
      <c r="AF33" s="4">
        <v>1</v>
      </c>
      <c r="AG33" s="4">
        <v>1</v>
      </c>
      <c r="AH33" s="4">
        <v>1</v>
      </c>
      <c r="AJ33" s="4">
        <v>2</v>
      </c>
      <c r="AK33" s="4">
        <v>2</v>
      </c>
      <c r="AL33" s="4">
        <v>1</v>
      </c>
      <c r="AM33" s="4">
        <v>1</v>
      </c>
      <c r="AN33" s="4">
        <v>1</v>
      </c>
      <c r="AO33" s="4">
        <v>1</v>
      </c>
      <c r="BH33" s="11">
        <f t="shared" si="0"/>
        <v>14</v>
      </c>
      <c r="BI33" s="5">
        <v>130</v>
      </c>
      <c r="BJ33" s="5">
        <v>65</v>
      </c>
      <c r="BK33" s="13">
        <v>51.1</v>
      </c>
      <c r="BM33" s="6"/>
    </row>
    <row r="34" spans="1:65" ht="50.1" customHeight="1">
      <c r="A34" s="3" t="s">
        <v>99</v>
      </c>
      <c r="B34" s="3" t="s">
        <v>98</v>
      </c>
      <c r="D34" s="3" t="s">
        <v>64</v>
      </c>
      <c r="AE34" s="4">
        <v>1</v>
      </c>
      <c r="AF34" s="4">
        <v>1</v>
      </c>
      <c r="AG34" s="4">
        <v>1</v>
      </c>
      <c r="AH34" s="4">
        <v>2</v>
      </c>
      <c r="AI34" s="4">
        <v>1</v>
      </c>
      <c r="AJ34" s="4">
        <v>1</v>
      </c>
      <c r="AK34" s="4">
        <v>1</v>
      </c>
      <c r="AM34" s="4">
        <v>1</v>
      </c>
      <c r="BH34" s="11">
        <f t="shared" si="0"/>
        <v>9</v>
      </c>
      <c r="BI34" s="5">
        <v>130</v>
      </c>
      <c r="BJ34" s="5">
        <v>65</v>
      </c>
      <c r="BK34" s="13">
        <v>51.1</v>
      </c>
      <c r="BM34" s="6"/>
    </row>
    <row r="35" spans="1:65" ht="50.1" customHeight="1">
      <c r="A35" s="3" t="s">
        <v>100</v>
      </c>
      <c r="B35" s="3" t="s">
        <v>101</v>
      </c>
      <c r="D35" s="3" t="s">
        <v>64</v>
      </c>
      <c r="AD35" s="4">
        <v>1</v>
      </c>
      <c r="AG35" s="4">
        <v>1</v>
      </c>
      <c r="AH35" s="4">
        <v>1</v>
      </c>
      <c r="AI35" s="4">
        <v>1</v>
      </c>
      <c r="AJ35" s="4">
        <v>1</v>
      </c>
      <c r="AL35" s="4">
        <v>1</v>
      </c>
      <c r="AM35" s="4">
        <v>1</v>
      </c>
      <c r="AP35" s="4">
        <v>1</v>
      </c>
      <c r="BH35" s="11">
        <f t="shared" si="0"/>
        <v>8</v>
      </c>
      <c r="BI35" s="5">
        <v>160</v>
      </c>
      <c r="BJ35" s="5">
        <v>80</v>
      </c>
      <c r="BK35" s="13">
        <v>60.7</v>
      </c>
      <c r="BM35" s="6"/>
    </row>
    <row r="36" spans="1:65" ht="50.1" customHeight="1">
      <c r="A36" s="3" t="s">
        <v>102</v>
      </c>
      <c r="B36" s="3" t="s">
        <v>103</v>
      </c>
      <c r="D36" s="3" t="s">
        <v>64</v>
      </c>
      <c r="AE36" s="4">
        <v>4</v>
      </c>
      <c r="AF36" s="4">
        <v>6</v>
      </c>
      <c r="AG36" s="4">
        <v>10</v>
      </c>
      <c r="AH36" s="4">
        <v>10</v>
      </c>
      <c r="AI36" s="4">
        <v>10</v>
      </c>
      <c r="AJ36" s="4">
        <v>6</v>
      </c>
      <c r="AK36" s="4">
        <v>4</v>
      </c>
      <c r="AL36" s="4">
        <v>4</v>
      </c>
      <c r="AM36" s="4">
        <v>4</v>
      </c>
      <c r="BH36" s="11">
        <f t="shared" si="0"/>
        <v>58</v>
      </c>
      <c r="BI36" s="5">
        <v>160</v>
      </c>
      <c r="BJ36" s="5">
        <v>80</v>
      </c>
      <c r="BK36" s="13">
        <v>72.599999999999994</v>
      </c>
      <c r="BM36" s="6"/>
    </row>
    <row r="37" spans="1:65" ht="50.1" customHeight="1">
      <c r="A37" s="3" t="s">
        <v>104</v>
      </c>
      <c r="B37" s="3" t="s">
        <v>103</v>
      </c>
      <c r="D37" s="3" t="s">
        <v>64</v>
      </c>
      <c r="AE37" s="4">
        <v>2</v>
      </c>
      <c r="AF37" s="4">
        <v>1</v>
      </c>
      <c r="AG37" s="4">
        <v>2</v>
      </c>
      <c r="AH37" s="4">
        <v>1</v>
      </c>
      <c r="AI37" s="4">
        <v>1</v>
      </c>
      <c r="AJ37" s="4">
        <v>2</v>
      </c>
      <c r="AK37" s="4">
        <v>2</v>
      </c>
      <c r="AM37" s="4">
        <v>1</v>
      </c>
      <c r="AN37" s="4">
        <v>1</v>
      </c>
      <c r="BH37" s="11">
        <f t="shared" si="0"/>
        <v>13</v>
      </c>
      <c r="BI37" s="5">
        <v>160</v>
      </c>
      <c r="BJ37" s="5">
        <v>80</v>
      </c>
      <c r="BK37" s="13">
        <v>64.099999999999994</v>
      </c>
      <c r="BM37" s="6"/>
    </row>
    <row r="38" spans="1:65" ht="50.1" customHeight="1">
      <c r="A38" s="3" t="s">
        <v>105</v>
      </c>
      <c r="B38" s="3" t="s">
        <v>103</v>
      </c>
      <c r="D38" s="3" t="s">
        <v>64</v>
      </c>
      <c r="AE38" s="4">
        <v>4</v>
      </c>
      <c r="AF38" s="4">
        <v>6</v>
      </c>
      <c r="AG38" s="4">
        <v>10</v>
      </c>
      <c r="AH38" s="4">
        <v>10</v>
      </c>
      <c r="AI38" s="4">
        <v>10</v>
      </c>
      <c r="AJ38" s="4">
        <v>6</v>
      </c>
      <c r="AK38" s="4">
        <v>4</v>
      </c>
      <c r="AL38" s="4">
        <v>4</v>
      </c>
      <c r="AM38" s="4">
        <v>4</v>
      </c>
      <c r="BH38" s="11">
        <f t="shared" si="0"/>
        <v>58</v>
      </c>
      <c r="BI38" s="5">
        <v>160</v>
      </c>
      <c r="BJ38" s="5">
        <v>80</v>
      </c>
      <c r="BK38" s="13">
        <v>72.599999999999994</v>
      </c>
      <c r="BM38" s="6"/>
    </row>
    <row r="39" spans="1:65" ht="50.1" customHeight="1">
      <c r="A39" s="3" t="s">
        <v>106</v>
      </c>
      <c r="B39" s="3" t="s">
        <v>107</v>
      </c>
      <c r="D39" s="3" t="s">
        <v>64</v>
      </c>
      <c r="AE39" s="4">
        <v>1</v>
      </c>
      <c r="AF39" s="4">
        <v>1</v>
      </c>
      <c r="AG39" s="4">
        <v>1</v>
      </c>
      <c r="AI39" s="4">
        <v>1</v>
      </c>
      <c r="AJ39" s="4">
        <v>2</v>
      </c>
      <c r="AK39" s="4">
        <v>1</v>
      </c>
      <c r="BH39" s="11">
        <f t="shared" si="0"/>
        <v>7</v>
      </c>
      <c r="BI39" s="5">
        <v>100</v>
      </c>
      <c r="BJ39" s="5">
        <v>50</v>
      </c>
      <c r="BK39" s="13">
        <v>41.1</v>
      </c>
      <c r="BM39" s="6"/>
    </row>
    <row r="40" spans="1:65" ht="50.1" customHeight="1">
      <c r="A40" s="3" t="s">
        <v>108</v>
      </c>
      <c r="B40" s="3" t="s">
        <v>109</v>
      </c>
      <c r="D40" s="3" t="s">
        <v>64</v>
      </c>
      <c r="AD40" s="4">
        <v>1</v>
      </c>
      <c r="AE40" s="4">
        <v>3</v>
      </c>
      <c r="AF40" s="4">
        <v>5</v>
      </c>
      <c r="AG40" s="4">
        <v>3</v>
      </c>
      <c r="AH40" s="4">
        <v>7</v>
      </c>
      <c r="AI40" s="4">
        <v>7</v>
      </c>
      <c r="AJ40" s="4">
        <v>4</v>
      </c>
      <c r="AK40" s="4">
        <v>5</v>
      </c>
      <c r="AL40" s="4">
        <v>3</v>
      </c>
      <c r="AM40" s="4">
        <v>4</v>
      </c>
      <c r="AO40" s="4">
        <v>1</v>
      </c>
      <c r="BH40" s="11">
        <f t="shared" si="0"/>
        <v>43</v>
      </c>
      <c r="BI40" s="5">
        <v>130</v>
      </c>
      <c r="BJ40" s="5">
        <v>65</v>
      </c>
      <c r="BK40" s="13">
        <v>48.6</v>
      </c>
      <c r="BM40" s="6"/>
    </row>
    <row r="41" spans="1:65" ht="50.1" customHeight="1">
      <c r="A41" s="3" t="s">
        <v>110</v>
      </c>
      <c r="B41" s="3" t="s">
        <v>111</v>
      </c>
      <c r="D41" s="3" t="s">
        <v>64</v>
      </c>
      <c r="AE41" s="4">
        <v>4</v>
      </c>
      <c r="AF41" s="4">
        <v>6</v>
      </c>
      <c r="AG41" s="4">
        <v>10</v>
      </c>
      <c r="AH41" s="4">
        <v>10</v>
      </c>
      <c r="AI41" s="4">
        <v>10</v>
      </c>
      <c r="AJ41" s="4">
        <v>6</v>
      </c>
      <c r="AK41" s="4">
        <v>4</v>
      </c>
      <c r="AL41" s="4">
        <v>4</v>
      </c>
      <c r="AM41" s="4">
        <v>4</v>
      </c>
      <c r="BH41" s="11">
        <f t="shared" si="0"/>
        <v>58</v>
      </c>
      <c r="BI41" s="5">
        <v>100</v>
      </c>
      <c r="BJ41" s="5">
        <v>50</v>
      </c>
      <c r="BK41" s="13">
        <v>53.4</v>
      </c>
      <c r="BM41" s="6"/>
    </row>
    <row r="42" spans="1:65" ht="50.1" customHeight="1">
      <c r="A42" s="3" t="s">
        <v>112</v>
      </c>
      <c r="B42" s="3" t="s">
        <v>111</v>
      </c>
      <c r="D42" s="3" t="s">
        <v>64</v>
      </c>
      <c r="AE42" s="4">
        <v>4</v>
      </c>
      <c r="AF42" s="4">
        <v>6</v>
      </c>
      <c r="AG42" s="4">
        <v>10</v>
      </c>
      <c r="AH42" s="4">
        <v>10</v>
      </c>
      <c r="AI42" s="4">
        <v>10</v>
      </c>
      <c r="AJ42" s="4">
        <v>6</v>
      </c>
      <c r="AK42" s="4">
        <v>4</v>
      </c>
      <c r="AL42" s="4">
        <v>4</v>
      </c>
      <c r="AM42" s="4">
        <v>4</v>
      </c>
      <c r="BH42" s="11">
        <f t="shared" si="0"/>
        <v>58</v>
      </c>
      <c r="BI42" s="5">
        <v>100</v>
      </c>
      <c r="BJ42" s="5">
        <v>50</v>
      </c>
      <c r="BK42" s="13">
        <v>53.4</v>
      </c>
      <c r="BM42" s="6"/>
    </row>
    <row r="43" spans="1:65" ht="50.1" customHeight="1">
      <c r="A43" s="3" t="s">
        <v>113</v>
      </c>
      <c r="B43" s="3" t="s">
        <v>114</v>
      </c>
      <c r="D43" s="3" t="s">
        <v>64</v>
      </c>
      <c r="AC43" s="4">
        <v>2</v>
      </c>
      <c r="AD43" s="4">
        <v>1</v>
      </c>
      <c r="AE43" s="4">
        <v>23</v>
      </c>
      <c r="AF43" s="4">
        <v>27</v>
      </c>
      <c r="AH43" s="4">
        <v>37</v>
      </c>
      <c r="AI43" s="4">
        <v>32</v>
      </c>
      <c r="AK43" s="4">
        <v>18</v>
      </c>
      <c r="AM43" s="4">
        <v>21</v>
      </c>
      <c r="AN43" s="4">
        <v>1</v>
      </c>
      <c r="AO43" s="4">
        <v>3</v>
      </c>
      <c r="BH43" s="11">
        <f t="shared" si="0"/>
        <v>165</v>
      </c>
      <c r="BI43" s="5">
        <v>70</v>
      </c>
      <c r="BJ43" s="5">
        <v>35</v>
      </c>
      <c r="BK43" s="13">
        <v>31.7</v>
      </c>
      <c r="BM43" s="6"/>
    </row>
    <row r="44" spans="1:65" ht="50.1" customHeight="1">
      <c r="A44" s="3" t="s">
        <v>115</v>
      </c>
      <c r="B44" s="3" t="s">
        <v>114</v>
      </c>
      <c r="D44" s="3" t="s">
        <v>64</v>
      </c>
      <c r="AC44" s="4">
        <v>1</v>
      </c>
      <c r="AD44" s="4">
        <v>1</v>
      </c>
      <c r="AE44" s="4">
        <v>1</v>
      </c>
      <c r="AF44" s="4">
        <v>1</v>
      </c>
      <c r="AG44" s="4">
        <v>1</v>
      </c>
      <c r="AH44" s="4">
        <v>1</v>
      </c>
      <c r="AI44" s="4">
        <v>1</v>
      </c>
      <c r="AJ44" s="4">
        <v>2</v>
      </c>
      <c r="AK44" s="4">
        <v>2</v>
      </c>
      <c r="AL44" s="4">
        <v>2</v>
      </c>
      <c r="AN44" s="4">
        <v>1</v>
      </c>
      <c r="BH44" s="11">
        <f t="shared" si="0"/>
        <v>14</v>
      </c>
      <c r="BI44" s="5">
        <v>70</v>
      </c>
      <c r="BJ44" s="5">
        <v>35</v>
      </c>
      <c r="BK44" s="13">
        <v>31.7</v>
      </c>
      <c r="BM44" s="6"/>
    </row>
    <row r="45" spans="1:65" ht="50.1" customHeight="1">
      <c r="A45" s="3" t="s">
        <v>116</v>
      </c>
      <c r="B45" s="3" t="s">
        <v>117</v>
      </c>
      <c r="D45" s="3" t="s">
        <v>64</v>
      </c>
      <c r="AE45" s="4">
        <v>2</v>
      </c>
      <c r="AF45" s="4">
        <v>2</v>
      </c>
      <c r="AG45" s="4">
        <v>1</v>
      </c>
      <c r="AH45" s="4">
        <v>2</v>
      </c>
      <c r="AI45" s="4">
        <v>2</v>
      </c>
      <c r="AK45" s="4">
        <v>2</v>
      </c>
      <c r="AL45" s="4">
        <v>1</v>
      </c>
      <c r="AM45" s="4">
        <v>1</v>
      </c>
      <c r="BH45" s="11">
        <f t="shared" si="0"/>
        <v>13</v>
      </c>
      <c r="BI45" s="5">
        <v>65</v>
      </c>
      <c r="BJ45" s="5">
        <v>32.5</v>
      </c>
      <c r="BK45" s="13">
        <v>27.2</v>
      </c>
      <c r="BM45" s="6"/>
    </row>
    <row r="46" spans="1:65" ht="50.1" customHeight="1">
      <c r="A46" s="3" t="s">
        <v>118</v>
      </c>
      <c r="B46" s="3" t="s">
        <v>119</v>
      </c>
      <c r="D46" s="3" t="s">
        <v>64</v>
      </c>
      <c r="AE46" s="4">
        <v>1</v>
      </c>
      <c r="AF46" s="4">
        <v>2</v>
      </c>
      <c r="AG46" s="4">
        <v>2</v>
      </c>
      <c r="AH46" s="4">
        <v>3</v>
      </c>
      <c r="AI46" s="4">
        <v>2</v>
      </c>
      <c r="AJ46" s="4">
        <v>2</v>
      </c>
      <c r="AM46" s="4">
        <v>1</v>
      </c>
      <c r="BH46" s="11">
        <f t="shared" si="0"/>
        <v>13</v>
      </c>
      <c r="BI46" s="5">
        <v>140</v>
      </c>
      <c r="BJ46" s="5">
        <v>70</v>
      </c>
      <c r="BK46" s="13">
        <v>56.8</v>
      </c>
      <c r="BM46" s="6"/>
    </row>
    <row r="47" spans="1:65" ht="50.1" customHeight="1">
      <c r="A47" s="3" t="s">
        <v>120</v>
      </c>
      <c r="B47" s="3" t="s">
        <v>121</v>
      </c>
      <c r="D47" s="3" t="s">
        <v>64</v>
      </c>
      <c r="AE47" s="4">
        <v>4</v>
      </c>
      <c r="AF47" s="4">
        <v>6</v>
      </c>
      <c r="AG47" s="4">
        <v>10</v>
      </c>
      <c r="AH47" s="4">
        <v>10</v>
      </c>
      <c r="AI47" s="4">
        <v>10</v>
      </c>
      <c r="AJ47" s="4">
        <v>6</v>
      </c>
      <c r="AK47" s="4">
        <v>4</v>
      </c>
      <c r="AL47" s="4">
        <v>4</v>
      </c>
      <c r="AM47" s="4">
        <v>4</v>
      </c>
      <c r="BH47" s="11">
        <f t="shared" si="0"/>
        <v>58</v>
      </c>
      <c r="BI47" s="5">
        <v>65</v>
      </c>
      <c r="BJ47" s="5">
        <v>32.5</v>
      </c>
      <c r="BK47" s="13">
        <v>32</v>
      </c>
      <c r="BM47" s="6"/>
    </row>
    <row r="48" spans="1:65" ht="50.1" customHeight="1">
      <c r="A48" s="3" t="s">
        <v>122</v>
      </c>
      <c r="B48" s="3" t="s">
        <v>121</v>
      </c>
      <c r="D48" s="3" t="s">
        <v>64</v>
      </c>
      <c r="AE48" s="4">
        <v>4</v>
      </c>
      <c r="AF48" s="4">
        <v>6</v>
      </c>
      <c r="AG48" s="4">
        <v>10</v>
      </c>
      <c r="AH48" s="4">
        <v>10</v>
      </c>
      <c r="AI48" s="4">
        <v>10</v>
      </c>
      <c r="AJ48" s="4">
        <v>6</v>
      </c>
      <c r="AK48" s="4">
        <v>4</v>
      </c>
      <c r="AL48" s="4">
        <v>4</v>
      </c>
      <c r="AM48" s="4">
        <v>4</v>
      </c>
      <c r="BH48" s="11">
        <f t="shared" si="0"/>
        <v>58</v>
      </c>
      <c r="BI48" s="5">
        <v>65</v>
      </c>
      <c r="BJ48" s="5">
        <v>32.5</v>
      </c>
      <c r="BK48" s="13">
        <v>32</v>
      </c>
      <c r="BM48" s="6"/>
    </row>
    <row r="49" spans="1:65" ht="50.1" customHeight="1">
      <c r="A49" s="3" t="s">
        <v>123</v>
      </c>
      <c r="B49" s="3" t="s">
        <v>124</v>
      </c>
      <c r="D49" s="3" t="s">
        <v>64</v>
      </c>
      <c r="AE49" s="4">
        <v>4</v>
      </c>
      <c r="AF49" s="4">
        <v>6</v>
      </c>
      <c r="AG49" s="4">
        <v>10</v>
      </c>
      <c r="AH49" s="4">
        <v>10</v>
      </c>
      <c r="AI49" s="4">
        <v>10</v>
      </c>
      <c r="AJ49" s="4">
        <v>6</v>
      </c>
      <c r="AK49" s="4">
        <v>4</v>
      </c>
      <c r="AL49" s="4">
        <v>4</v>
      </c>
      <c r="AM49" s="4">
        <v>4</v>
      </c>
      <c r="BH49" s="11">
        <f t="shared" si="0"/>
        <v>58</v>
      </c>
      <c r="BI49" s="5">
        <v>120</v>
      </c>
      <c r="BJ49" s="5">
        <v>60</v>
      </c>
      <c r="BK49" s="13">
        <v>55.5</v>
      </c>
      <c r="BM49" s="6"/>
    </row>
    <row r="50" spans="1:65" ht="50.1" customHeight="1">
      <c r="A50" s="3" t="s">
        <v>125</v>
      </c>
      <c r="B50" s="3" t="s">
        <v>126</v>
      </c>
      <c r="D50" s="3" t="s">
        <v>64</v>
      </c>
      <c r="AE50" s="4">
        <v>4</v>
      </c>
      <c r="AF50" s="4">
        <v>6</v>
      </c>
      <c r="AG50" s="4">
        <v>10</v>
      </c>
      <c r="AH50" s="4">
        <v>10</v>
      </c>
      <c r="AI50" s="4">
        <v>10</v>
      </c>
      <c r="AJ50" s="4">
        <v>6</v>
      </c>
      <c r="AK50" s="4">
        <v>4</v>
      </c>
      <c r="AL50" s="4">
        <v>4</v>
      </c>
      <c r="AM50" s="4">
        <v>4</v>
      </c>
      <c r="BH50" s="11">
        <f t="shared" si="0"/>
        <v>58</v>
      </c>
      <c r="BI50" s="5">
        <v>90</v>
      </c>
      <c r="BJ50" s="5">
        <v>45</v>
      </c>
      <c r="BK50" s="13">
        <v>41.6</v>
      </c>
      <c r="BM50" s="6"/>
    </row>
    <row r="51" spans="1:65" ht="50.1" customHeight="1">
      <c r="A51" s="3" t="s">
        <v>127</v>
      </c>
      <c r="B51" s="3" t="s">
        <v>126</v>
      </c>
      <c r="D51" s="3" t="s">
        <v>64</v>
      </c>
      <c r="AE51" s="4">
        <v>4</v>
      </c>
      <c r="AF51" s="4">
        <v>6</v>
      </c>
      <c r="AG51" s="4">
        <v>10</v>
      </c>
      <c r="AH51" s="4">
        <v>10</v>
      </c>
      <c r="AI51" s="4">
        <v>10</v>
      </c>
      <c r="AJ51" s="4">
        <v>6</v>
      </c>
      <c r="AK51" s="4">
        <v>4</v>
      </c>
      <c r="AL51" s="4">
        <v>4</v>
      </c>
      <c r="AM51" s="4">
        <v>4</v>
      </c>
      <c r="BH51" s="11">
        <f t="shared" si="0"/>
        <v>58</v>
      </c>
      <c r="BI51" s="5">
        <v>90</v>
      </c>
      <c r="BJ51" s="5">
        <v>45</v>
      </c>
      <c r="BK51" s="13">
        <v>41.6</v>
      </c>
      <c r="BM51" s="6"/>
    </row>
    <row r="52" spans="1:65" ht="50.1" customHeight="1">
      <c r="A52" s="3" t="s">
        <v>128</v>
      </c>
      <c r="B52" s="3" t="s">
        <v>129</v>
      </c>
      <c r="D52" s="3" t="s">
        <v>64</v>
      </c>
      <c r="AE52" s="4">
        <v>4</v>
      </c>
      <c r="AF52" s="4">
        <v>6</v>
      </c>
      <c r="AG52" s="4">
        <v>10</v>
      </c>
      <c r="AH52" s="4">
        <v>10</v>
      </c>
      <c r="AI52" s="4">
        <v>10</v>
      </c>
      <c r="AJ52" s="4">
        <v>6</v>
      </c>
      <c r="AK52" s="4">
        <v>4</v>
      </c>
      <c r="AL52" s="4">
        <v>3</v>
      </c>
      <c r="AM52" s="4">
        <v>4</v>
      </c>
      <c r="BH52" s="11">
        <f t="shared" si="0"/>
        <v>57</v>
      </c>
      <c r="BI52" s="5">
        <v>120</v>
      </c>
      <c r="BJ52" s="5">
        <v>60</v>
      </c>
      <c r="BK52" s="13">
        <v>57.2</v>
      </c>
      <c r="BM52" s="6"/>
    </row>
    <row r="53" spans="1:65" ht="50.1" customHeight="1">
      <c r="A53" s="3" t="s">
        <v>130</v>
      </c>
      <c r="B53" s="3" t="s">
        <v>131</v>
      </c>
      <c r="D53" s="3" t="s">
        <v>132</v>
      </c>
      <c r="V53" s="4">
        <v>4</v>
      </c>
      <c r="W53" s="4">
        <v>5</v>
      </c>
      <c r="X53" s="4">
        <v>6</v>
      </c>
      <c r="Y53" s="4">
        <v>7</v>
      </c>
      <c r="Z53" s="4">
        <v>6</v>
      </c>
      <c r="AA53" s="4">
        <v>7</v>
      </c>
      <c r="AB53" s="4">
        <v>1</v>
      </c>
      <c r="AC53" s="4">
        <v>9</v>
      </c>
      <c r="BH53" s="11">
        <f t="shared" si="0"/>
        <v>45</v>
      </c>
      <c r="BI53" s="5">
        <v>60</v>
      </c>
      <c r="BJ53" s="5">
        <v>30</v>
      </c>
      <c r="BK53" s="13">
        <v>27</v>
      </c>
      <c r="BM53" s="6"/>
    </row>
    <row r="54" spans="1:65" ht="50.1" customHeight="1">
      <c r="A54" s="3" t="s">
        <v>133</v>
      </c>
      <c r="B54" s="3" t="s">
        <v>131</v>
      </c>
      <c r="D54" s="3" t="s">
        <v>132</v>
      </c>
      <c r="V54" s="4">
        <v>6</v>
      </c>
      <c r="W54" s="4">
        <v>4</v>
      </c>
      <c r="X54" s="4">
        <v>6</v>
      </c>
      <c r="Y54" s="4">
        <v>6</v>
      </c>
      <c r="Z54" s="4">
        <v>6</v>
      </c>
      <c r="AA54" s="4">
        <v>5</v>
      </c>
      <c r="AB54" s="4">
        <v>6</v>
      </c>
      <c r="AC54" s="4">
        <v>6</v>
      </c>
      <c r="BH54" s="11">
        <f t="shared" si="0"/>
        <v>45</v>
      </c>
      <c r="BI54" s="5">
        <v>60</v>
      </c>
      <c r="BJ54" s="5">
        <v>30</v>
      </c>
      <c r="BK54" s="13">
        <v>27</v>
      </c>
      <c r="BM54" s="6"/>
    </row>
    <row r="55" spans="1:65" ht="50.1" customHeight="1">
      <c r="A55" s="3" t="s">
        <v>134</v>
      </c>
      <c r="B55" s="3" t="s">
        <v>131</v>
      </c>
      <c r="D55" s="3" t="s">
        <v>132</v>
      </c>
      <c r="V55" s="4">
        <v>4</v>
      </c>
      <c r="W55" s="4">
        <v>5</v>
      </c>
      <c r="X55" s="4">
        <v>6</v>
      </c>
      <c r="Y55" s="4">
        <v>16</v>
      </c>
      <c r="Z55" s="4">
        <v>19</v>
      </c>
      <c r="AA55" s="4">
        <v>19</v>
      </c>
      <c r="AB55" s="4">
        <v>23</v>
      </c>
      <c r="AC55" s="4">
        <v>29</v>
      </c>
      <c r="BH55" s="11">
        <f t="shared" si="0"/>
        <v>121</v>
      </c>
      <c r="BI55" s="5">
        <v>60</v>
      </c>
      <c r="BJ55" s="5">
        <v>30</v>
      </c>
      <c r="BK55" s="13">
        <v>27</v>
      </c>
      <c r="BM55" s="6"/>
    </row>
    <row r="56" spans="1:65" ht="50.1" customHeight="1">
      <c r="A56" s="3" t="s">
        <v>135</v>
      </c>
      <c r="B56" s="3" t="s">
        <v>136</v>
      </c>
      <c r="D56" s="3" t="s">
        <v>132</v>
      </c>
      <c r="AR56" s="4">
        <v>6</v>
      </c>
      <c r="AS56" s="4">
        <v>7</v>
      </c>
      <c r="AT56" s="4">
        <v>10</v>
      </c>
      <c r="AU56" s="4">
        <v>8</v>
      </c>
      <c r="AV56" s="4">
        <v>10</v>
      </c>
      <c r="AW56" s="4">
        <v>8</v>
      </c>
      <c r="AX56" s="4">
        <v>6</v>
      </c>
      <c r="AY56" s="4">
        <v>4</v>
      </c>
      <c r="AZ56" s="4">
        <v>4</v>
      </c>
      <c r="BH56" s="11">
        <f t="shared" si="0"/>
        <v>63</v>
      </c>
      <c r="BI56" s="5">
        <v>200</v>
      </c>
      <c r="BJ56" s="5">
        <v>100</v>
      </c>
      <c r="BK56" s="13">
        <v>101.6</v>
      </c>
      <c r="BM56" s="6"/>
    </row>
    <row r="57" spans="1:65" ht="50.1" customHeight="1">
      <c r="A57" s="3" t="s">
        <v>137</v>
      </c>
      <c r="B57" s="3" t="s">
        <v>138</v>
      </c>
      <c r="D57" s="3" t="s">
        <v>132</v>
      </c>
      <c r="AU57" s="4">
        <v>18</v>
      </c>
      <c r="AV57" s="4">
        <v>25</v>
      </c>
      <c r="AW57" s="4">
        <v>1</v>
      </c>
      <c r="AX57" s="4">
        <v>44</v>
      </c>
      <c r="AY57" s="4">
        <v>26</v>
      </c>
      <c r="BA57" s="4">
        <v>14</v>
      </c>
      <c r="BB57" s="4">
        <v>1</v>
      </c>
      <c r="BC57" s="4">
        <v>16</v>
      </c>
      <c r="BD57" s="4">
        <v>11</v>
      </c>
      <c r="BG57" s="4">
        <v>1</v>
      </c>
      <c r="BH57" s="11">
        <f t="shared" si="0"/>
        <v>157</v>
      </c>
      <c r="BI57" s="5">
        <v>80</v>
      </c>
      <c r="BJ57" s="5">
        <v>40</v>
      </c>
      <c r="BK57" s="13">
        <v>32.4</v>
      </c>
      <c r="BM57" s="6"/>
    </row>
    <row r="58" spans="1:65" ht="50.1" customHeight="1">
      <c r="A58" s="3" t="s">
        <v>139</v>
      </c>
      <c r="B58" s="3" t="s">
        <v>140</v>
      </c>
      <c r="D58" s="3" t="s">
        <v>141</v>
      </c>
      <c r="Y58" s="4">
        <v>1</v>
      </c>
      <c r="Z58" s="4">
        <v>3</v>
      </c>
      <c r="AA58" s="4">
        <v>2</v>
      </c>
      <c r="AB58" s="4">
        <v>1</v>
      </c>
      <c r="AC58" s="4">
        <v>1</v>
      </c>
      <c r="AF58" s="4">
        <v>1</v>
      </c>
      <c r="AH58" s="4">
        <v>1</v>
      </c>
      <c r="BH58" s="11">
        <f t="shared" si="0"/>
        <v>10</v>
      </c>
      <c r="BI58" s="5">
        <v>60</v>
      </c>
      <c r="BJ58" s="5">
        <v>30</v>
      </c>
      <c r="BK58" s="13">
        <v>22</v>
      </c>
      <c r="BM58" s="6"/>
    </row>
    <row r="59" spans="1:65" ht="50.1" customHeight="1">
      <c r="A59" s="3" t="s">
        <v>142</v>
      </c>
      <c r="B59" s="3" t="s">
        <v>143</v>
      </c>
      <c r="D59" s="3" t="s">
        <v>141</v>
      </c>
      <c r="Z59" s="4">
        <v>2</v>
      </c>
      <c r="AA59" s="4">
        <v>1</v>
      </c>
      <c r="AC59" s="4">
        <v>1</v>
      </c>
      <c r="AD59" s="4">
        <v>1</v>
      </c>
      <c r="AE59" s="4">
        <v>2</v>
      </c>
      <c r="AF59" s="4">
        <v>2</v>
      </c>
      <c r="AG59" s="4">
        <v>1</v>
      </c>
      <c r="BH59" s="11">
        <f t="shared" si="0"/>
        <v>10</v>
      </c>
      <c r="BI59" s="5">
        <v>65</v>
      </c>
      <c r="BJ59" s="5">
        <v>32.5</v>
      </c>
      <c r="BK59" s="13">
        <v>28.1</v>
      </c>
      <c r="BM59" s="6"/>
    </row>
    <row r="60" spans="1:65" ht="50.1" customHeight="1">
      <c r="A60" s="3" t="s">
        <v>144</v>
      </c>
      <c r="B60" s="3" t="s">
        <v>145</v>
      </c>
      <c r="D60" s="3" t="s">
        <v>141</v>
      </c>
      <c r="AA60" s="4">
        <v>1</v>
      </c>
      <c r="AB60" s="4">
        <v>1</v>
      </c>
      <c r="AC60" s="4">
        <v>1</v>
      </c>
      <c r="AE60" s="4">
        <v>1</v>
      </c>
      <c r="AG60" s="4">
        <v>1</v>
      </c>
      <c r="AH60" s="4">
        <v>1</v>
      </c>
      <c r="AI60" s="4">
        <v>1</v>
      </c>
      <c r="BH60" s="11">
        <f t="shared" si="0"/>
        <v>7</v>
      </c>
      <c r="BI60" s="5">
        <v>140</v>
      </c>
      <c r="BJ60" s="5">
        <v>70</v>
      </c>
      <c r="BK60" s="13">
        <v>48.2</v>
      </c>
      <c r="BM60" s="6"/>
    </row>
    <row r="61" spans="1:65" ht="50.1" customHeight="1">
      <c r="A61" s="3" t="s">
        <v>146</v>
      </c>
      <c r="B61" s="3" t="s">
        <v>147</v>
      </c>
      <c r="D61" s="3" t="s">
        <v>141</v>
      </c>
      <c r="Z61" s="4">
        <v>4</v>
      </c>
      <c r="AA61" s="4">
        <v>3</v>
      </c>
      <c r="AB61" s="4">
        <v>5</v>
      </c>
      <c r="AC61" s="4">
        <v>5</v>
      </c>
      <c r="AD61" s="4">
        <v>8</v>
      </c>
      <c r="AE61" s="4">
        <v>7</v>
      </c>
      <c r="AF61" s="4">
        <v>2</v>
      </c>
      <c r="AG61" s="4">
        <v>5</v>
      </c>
      <c r="BH61" s="11">
        <f t="shared" si="0"/>
        <v>39</v>
      </c>
      <c r="BI61" s="5">
        <v>60</v>
      </c>
      <c r="BJ61" s="5">
        <v>30</v>
      </c>
      <c r="BK61" s="13">
        <v>24.5</v>
      </c>
      <c r="BM61" s="6"/>
    </row>
    <row r="62" spans="1:65" ht="50.1" customHeight="1">
      <c r="A62" s="3" t="s">
        <v>148</v>
      </c>
      <c r="B62" s="3" t="s">
        <v>149</v>
      </c>
      <c r="D62" s="3" t="s">
        <v>141</v>
      </c>
      <c r="Y62" s="4">
        <v>5</v>
      </c>
      <c r="Z62" s="4">
        <v>5</v>
      </c>
      <c r="AB62" s="4">
        <v>8</v>
      </c>
      <c r="AC62" s="4">
        <v>10</v>
      </c>
      <c r="AD62" s="4">
        <v>5</v>
      </c>
      <c r="AF62" s="4">
        <v>6</v>
      </c>
      <c r="AG62" s="4">
        <v>3</v>
      </c>
      <c r="BH62" s="11">
        <f t="shared" si="0"/>
        <v>42</v>
      </c>
      <c r="BI62" s="5">
        <v>180</v>
      </c>
      <c r="BJ62" s="5">
        <v>90</v>
      </c>
      <c r="BK62" s="13">
        <v>86.2</v>
      </c>
      <c r="BM62" s="6"/>
    </row>
    <row r="63" spans="1:65" ht="50.1" customHeight="1">
      <c r="A63" s="3" t="s">
        <v>150</v>
      </c>
      <c r="B63" s="3" t="s">
        <v>151</v>
      </c>
      <c r="D63" s="3" t="s">
        <v>141</v>
      </c>
      <c r="Z63" s="4">
        <v>9</v>
      </c>
      <c r="AA63" s="4">
        <v>10</v>
      </c>
      <c r="AB63" s="4">
        <v>26</v>
      </c>
      <c r="AC63" s="4">
        <v>24</v>
      </c>
      <c r="AD63" s="4">
        <v>29</v>
      </c>
      <c r="AE63" s="4">
        <v>52</v>
      </c>
      <c r="AF63" s="4">
        <v>35</v>
      </c>
      <c r="AG63" s="4">
        <v>16</v>
      </c>
      <c r="AH63" s="4">
        <v>17</v>
      </c>
      <c r="AI63" s="4">
        <v>5</v>
      </c>
      <c r="BH63" s="11">
        <f t="shared" si="0"/>
        <v>223</v>
      </c>
      <c r="BI63" s="5">
        <v>55</v>
      </c>
      <c r="BJ63" s="5">
        <v>27.5</v>
      </c>
      <c r="BK63" s="13">
        <v>21.7</v>
      </c>
      <c r="BM63" s="6"/>
    </row>
    <row r="64" spans="1:65" ht="50.1" customHeight="1">
      <c r="A64" s="3" t="s">
        <v>152</v>
      </c>
      <c r="B64" s="3" t="s">
        <v>151</v>
      </c>
      <c r="D64" s="3" t="s">
        <v>141</v>
      </c>
      <c r="Z64" s="4">
        <v>1</v>
      </c>
      <c r="AA64" s="4">
        <v>12</v>
      </c>
      <c r="AB64" s="4">
        <v>34</v>
      </c>
      <c r="AC64" s="4">
        <v>42</v>
      </c>
      <c r="AD64" s="4">
        <v>37</v>
      </c>
      <c r="AE64" s="4">
        <v>36</v>
      </c>
      <c r="AG64" s="4">
        <v>2</v>
      </c>
      <c r="BH64" s="11">
        <f t="shared" si="0"/>
        <v>164</v>
      </c>
      <c r="BI64" s="5">
        <v>55</v>
      </c>
      <c r="BJ64" s="5">
        <v>27.5</v>
      </c>
      <c r="BK64" s="13">
        <v>21.7</v>
      </c>
      <c r="BM64" s="6"/>
    </row>
    <row r="65" spans="1:65" ht="50.1" customHeight="1">
      <c r="A65" s="3" t="s">
        <v>153</v>
      </c>
      <c r="B65" s="3" t="s">
        <v>154</v>
      </c>
      <c r="D65" s="3" t="s">
        <v>141</v>
      </c>
      <c r="Z65" s="4">
        <v>1</v>
      </c>
      <c r="AB65" s="4">
        <v>4</v>
      </c>
      <c r="AC65" s="4">
        <v>4</v>
      </c>
      <c r="AD65" s="4">
        <v>4</v>
      </c>
      <c r="AE65" s="4">
        <v>3</v>
      </c>
      <c r="AF65" s="4">
        <v>2</v>
      </c>
      <c r="AG65" s="4">
        <v>2</v>
      </c>
      <c r="BH65" s="11">
        <f t="shared" si="0"/>
        <v>20</v>
      </c>
      <c r="BI65" s="5">
        <v>55</v>
      </c>
      <c r="BJ65" s="5">
        <v>27.5</v>
      </c>
      <c r="BK65" s="13">
        <v>24.6</v>
      </c>
      <c r="BM65" s="6"/>
    </row>
    <row r="66" spans="1:65" ht="50.1" customHeight="1">
      <c r="A66" s="3" t="s">
        <v>155</v>
      </c>
      <c r="B66" s="3" t="s">
        <v>156</v>
      </c>
      <c r="D66" s="3" t="s">
        <v>141</v>
      </c>
      <c r="Z66" s="4">
        <v>1</v>
      </c>
      <c r="AA66" s="4">
        <v>2</v>
      </c>
      <c r="AB66" s="4">
        <v>3</v>
      </c>
      <c r="AD66" s="4">
        <v>3</v>
      </c>
      <c r="AE66" s="4">
        <v>2</v>
      </c>
      <c r="AF66" s="4">
        <v>1</v>
      </c>
      <c r="BH66" s="11">
        <f t="shared" si="0"/>
        <v>12</v>
      </c>
      <c r="BI66" s="5">
        <v>130</v>
      </c>
      <c r="BJ66" s="5">
        <v>65</v>
      </c>
      <c r="BK66" s="13">
        <v>48.7</v>
      </c>
      <c r="BM66" s="6"/>
    </row>
    <row r="67" spans="1:65" ht="50.1" customHeight="1">
      <c r="A67" s="3" t="s">
        <v>157</v>
      </c>
      <c r="B67" s="3" t="s">
        <v>156</v>
      </c>
      <c r="D67" s="3" t="s">
        <v>141</v>
      </c>
      <c r="Z67" s="4">
        <v>2</v>
      </c>
      <c r="AA67" s="4">
        <v>2</v>
      </c>
      <c r="AB67" s="4">
        <v>2</v>
      </c>
      <c r="AC67" s="4">
        <v>3</v>
      </c>
      <c r="AD67" s="4">
        <v>2</v>
      </c>
      <c r="AF67" s="4">
        <v>1</v>
      </c>
      <c r="AG67" s="4">
        <v>1</v>
      </c>
      <c r="BH67" s="11">
        <f t="shared" si="0"/>
        <v>13</v>
      </c>
      <c r="BI67" s="5">
        <v>130</v>
      </c>
      <c r="BJ67" s="5">
        <v>65</v>
      </c>
      <c r="BK67" s="13">
        <v>48.7</v>
      </c>
      <c r="BM67" s="6"/>
    </row>
    <row r="68" spans="1:65" ht="50.1" customHeight="1">
      <c r="A68" s="3" t="s">
        <v>158</v>
      </c>
      <c r="B68" s="3" t="s">
        <v>159</v>
      </c>
      <c r="D68" s="3" t="s">
        <v>141</v>
      </c>
      <c r="AA68" s="4">
        <v>2</v>
      </c>
      <c r="AB68" s="4">
        <v>2</v>
      </c>
      <c r="AC68" s="4">
        <v>2</v>
      </c>
      <c r="AD68" s="4">
        <v>2</v>
      </c>
      <c r="AE68" s="4">
        <v>2</v>
      </c>
      <c r="AF68" s="4">
        <v>2</v>
      </c>
      <c r="BH68" s="11">
        <f t="shared" si="0"/>
        <v>12</v>
      </c>
      <c r="BI68" s="5">
        <v>120</v>
      </c>
      <c r="BJ68" s="5">
        <v>60</v>
      </c>
      <c r="BK68" s="13">
        <v>47.2</v>
      </c>
      <c r="BM68" s="6"/>
    </row>
    <row r="69" spans="1:65" ht="50.1" customHeight="1">
      <c r="A69" s="3" t="s">
        <v>160</v>
      </c>
      <c r="B69" s="3" t="s">
        <v>161</v>
      </c>
      <c r="D69" s="3" t="s">
        <v>141</v>
      </c>
      <c r="Y69" s="4">
        <v>5</v>
      </c>
      <c r="Z69" s="4">
        <v>5</v>
      </c>
      <c r="AA69" s="4">
        <v>5</v>
      </c>
      <c r="AB69" s="4">
        <v>5</v>
      </c>
      <c r="AC69" s="4">
        <v>5</v>
      </c>
      <c r="AD69" s="4">
        <v>4</v>
      </c>
      <c r="AE69" s="4">
        <v>5</v>
      </c>
      <c r="BH69" s="11">
        <f t="shared" si="0"/>
        <v>34</v>
      </c>
      <c r="BI69" s="5">
        <v>160</v>
      </c>
      <c r="BJ69" s="5">
        <v>80</v>
      </c>
      <c r="BK69" s="13">
        <v>63.7</v>
      </c>
      <c r="BM69" s="6"/>
    </row>
    <row r="70" spans="1:65" ht="50.1" customHeight="1">
      <c r="A70" s="3" t="s">
        <v>162</v>
      </c>
      <c r="B70" s="3" t="s">
        <v>161</v>
      </c>
      <c r="D70" s="3" t="s">
        <v>141</v>
      </c>
      <c r="Y70" s="4">
        <v>2</v>
      </c>
      <c r="Z70" s="4">
        <v>5</v>
      </c>
      <c r="AA70" s="4">
        <v>5</v>
      </c>
      <c r="AB70" s="4">
        <v>5</v>
      </c>
      <c r="AC70" s="4">
        <v>5</v>
      </c>
      <c r="AD70" s="4">
        <v>5</v>
      </c>
      <c r="AE70" s="4">
        <v>5</v>
      </c>
      <c r="BH70" s="11">
        <f t="shared" si="0"/>
        <v>32</v>
      </c>
      <c r="BI70" s="5">
        <v>160</v>
      </c>
      <c r="BJ70" s="5">
        <v>80</v>
      </c>
      <c r="BK70" s="13">
        <v>63.7</v>
      </c>
      <c r="BM70" s="6"/>
    </row>
    <row r="71" spans="1:65" ht="50.1" customHeight="1">
      <c r="A71" s="3" t="s">
        <v>163</v>
      </c>
      <c r="B71" s="3" t="s">
        <v>164</v>
      </c>
      <c r="D71" s="3" t="s">
        <v>141</v>
      </c>
      <c r="Y71" s="4">
        <v>5</v>
      </c>
      <c r="Z71" s="4">
        <v>5</v>
      </c>
      <c r="AA71" s="4">
        <v>5</v>
      </c>
      <c r="AB71" s="4">
        <v>5</v>
      </c>
      <c r="AC71" s="4">
        <v>5</v>
      </c>
      <c r="AD71" s="4">
        <v>5</v>
      </c>
      <c r="AE71" s="4">
        <v>5</v>
      </c>
      <c r="BH71" s="11">
        <f t="shared" si="0"/>
        <v>35</v>
      </c>
      <c r="BI71" s="5">
        <v>160</v>
      </c>
      <c r="BJ71" s="5">
        <v>80</v>
      </c>
      <c r="BK71" s="13">
        <v>70.5</v>
      </c>
      <c r="BM71" s="6"/>
    </row>
    <row r="72" spans="1:65" ht="50.1" customHeight="1">
      <c r="A72" s="3" t="s">
        <v>165</v>
      </c>
      <c r="B72" s="3" t="s">
        <v>164</v>
      </c>
      <c r="D72" s="3" t="s">
        <v>141</v>
      </c>
      <c r="Y72" s="4">
        <v>5</v>
      </c>
      <c r="Z72" s="4">
        <v>5</v>
      </c>
      <c r="AA72" s="4">
        <v>5</v>
      </c>
      <c r="AB72" s="4">
        <v>5</v>
      </c>
      <c r="AC72" s="4">
        <v>5</v>
      </c>
      <c r="AD72" s="4">
        <v>5</v>
      </c>
      <c r="AE72" s="4">
        <v>5</v>
      </c>
      <c r="BH72" s="11">
        <f t="shared" si="0"/>
        <v>35</v>
      </c>
      <c r="BI72" s="5">
        <v>160</v>
      </c>
      <c r="BJ72" s="5">
        <v>80</v>
      </c>
      <c r="BK72" s="13">
        <v>70.5</v>
      </c>
      <c r="BM72" s="6"/>
    </row>
    <row r="73" spans="1:65" ht="50.1" customHeight="1">
      <c r="A73" s="3" t="s">
        <v>166</v>
      </c>
      <c r="B73" s="3" t="s">
        <v>167</v>
      </c>
      <c r="D73" s="3" t="s">
        <v>141</v>
      </c>
      <c r="Z73" s="4">
        <v>1</v>
      </c>
      <c r="AB73" s="4">
        <v>1</v>
      </c>
      <c r="AC73" s="4">
        <v>1</v>
      </c>
      <c r="AD73" s="4">
        <v>1</v>
      </c>
      <c r="AF73" s="4">
        <v>3</v>
      </c>
      <c r="AH73" s="4">
        <v>1</v>
      </c>
      <c r="BH73" s="11">
        <f t="shared" si="0"/>
        <v>8</v>
      </c>
      <c r="BI73" s="5">
        <v>90</v>
      </c>
      <c r="BJ73" s="5">
        <v>45</v>
      </c>
      <c r="BK73" s="13">
        <v>27</v>
      </c>
      <c r="BM73" s="6"/>
    </row>
    <row r="74" spans="1:65" ht="50.1" customHeight="1">
      <c r="A74" s="3" t="s">
        <v>168</v>
      </c>
      <c r="B74" s="3" t="s">
        <v>169</v>
      </c>
      <c r="D74" s="3" t="s">
        <v>141</v>
      </c>
      <c r="Z74" s="4">
        <v>2</v>
      </c>
      <c r="AA74" s="4">
        <v>4</v>
      </c>
      <c r="AB74" s="4">
        <v>4</v>
      </c>
      <c r="AC74" s="4">
        <v>4</v>
      </c>
      <c r="AD74" s="4">
        <v>4</v>
      </c>
      <c r="AE74" s="4">
        <v>4</v>
      </c>
      <c r="AF74" s="4">
        <v>2</v>
      </c>
      <c r="AG74" s="4">
        <v>2</v>
      </c>
      <c r="BH74" s="11">
        <f t="shared" si="0"/>
        <v>26</v>
      </c>
      <c r="BI74" s="5">
        <v>110</v>
      </c>
      <c r="BJ74" s="5">
        <v>55</v>
      </c>
      <c r="BK74" s="13">
        <v>44.3</v>
      </c>
      <c r="BM74" s="6"/>
    </row>
    <row r="75" spans="1:65" ht="50.1" customHeight="1">
      <c r="A75" s="3" t="s">
        <v>170</v>
      </c>
      <c r="B75" s="3" t="s">
        <v>171</v>
      </c>
      <c r="D75" s="3" t="s">
        <v>141</v>
      </c>
      <c r="Y75" s="4">
        <v>5</v>
      </c>
      <c r="Z75" s="4">
        <v>5</v>
      </c>
      <c r="AA75" s="4">
        <v>5</v>
      </c>
      <c r="AB75" s="4">
        <v>5</v>
      </c>
      <c r="AC75" s="4">
        <v>5</v>
      </c>
      <c r="AD75" s="4">
        <v>5</v>
      </c>
      <c r="AE75" s="4">
        <v>5</v>
      </c>
      <c r="BH75" s="11">
        <f t="shared" si="0"/>
        <v>35</v>
      </c>
      <c r="BI75" s="5">
        <v>70</v>
      </c>
      <c r="BJ75" s="5">
        <v>35</v>
      </c>
      <c r="BK75" s="13">
        <v>33.4</v>
      </c>
      <c r="BM75" s="6"/>
    </row>
    <row r="76" spans="1:65" ht="50.1" customHeight="1">
      <c r="A76" s="3" t="s">
        <v>172</v>
      </c>
      <c r="B76" s="3" t="s">
        <v>173</v>
      </c>
      <c r="D76" s="3" t="s">
        <v>141</v>
      </c>
      <c r="Z76" s="4">
        <v>1</v>
      </c>
      <c r="AA76" s="4">
        <v>1</v>
      </c>
      <c r="AB76" s="4">
        <v>2</v>
      </c>
      <c r="AC76" s="4">
        <v>2</v>
      </c>
      <c r="AE76" s="4">
        <v>1</v>
      </c>
      <c r="AG76" s="4">
        <v>1</v>
      </c>
      <c r="AH76" s="4">
        <v>1</v>
      </c>
      <c r="BH76" s="11">
        <f t="shared" si="0"/>
        <v>9</v>
      </c>
      <c r="BI76" s="5">
        <v>65</v>
      </c>
      <c r="BJ76" s="5">
        <v>32.5</v>
      </c>
      <c r="BK76" s="13">
        <v>26.6</v>
      </c>
      <c r="BM76" s="6"/>
    </row>
    <row r="77" spans="1:65" ht="50.1" customHeight="1">
      <c r="A77" s="3" t="s">
        <v>174</v>
      </c>
      <c r="B77" s="3" t="s">
        <v>175</v>
      </c>
      <c r="D77" s="3" t="s">
        <v>141</v>
      </c>
      <c r="Y77" s="4">
        <v>5</v>
      </c>
      <c r="Z77" s="4">
        <v>2</v>
      </c>
      <c r="AA77" s="4">
        <v>5</v>
      </c>
      <c r="AB77" s="4">
        <v>3</v>
      </c>
      <c r="AC77" s="4">
        <v>5</v>
      </c>
      <c r="AD77" s="4">
        <v>5</v>
      </c>
      <c r="AE77" s="4">
        <v>5</v>
      </c>
      <c r="BH77" s="11">
        <f t="shared" si="0"/>
        <v>30</v>
      </c>
      <c r="BI77" s="5">
        <v>130</v>
      </c>
      <c r="BJ77" s="5">
        <v>65</v>
      </c>
      <c r="BK77" s="13">
        <v>58.9</v>
      </c>
      <c r="BM77" s="6"/>
    </row>
    <row r="78" spans="1:65" ht="50.1" customHeight="1">
      <c r="A78" s="3" t="s">
        <v>176</v>
      </c>
      <c r="B78" s="3" t="s">
        <v>175</v>
      </c>
      <c r="D78" s="3" t="s">
        <v>141</v>
      </c>
      <c r="Y78" s="4">
        <v>5</v>
      </c>
      <c r="Z78" s="4">
        <v>5</v>
      </c>
      <c r="AA78" s="4">
        <v>5</v>
      </c>
      <c r="AB78" s="4">
        <v>5</v>
      </c>
      <c r="AC78" s="4">
        <v>5</v>
      </c>
      <c r="AD78" s="4">
        <v>5</v>
      </c>
      <c r="AE78" s="4">
        <v>5</v>
      </c>
      <c r="BH78" s="11">
        <f t="shared" ref="BH78:BH85" si="1">SUM(E78:BG78)</f>
        <v>35</v>
      </c>
      <c r="BI78" s="5">
        <v>130</v>
      </c>
      <c r="BJ78" s="5">
        <v>65</v>
      </c>
      <c r="BK78" s="13">
        <v>58.9</v>
      </c>
      <c r="BM78" s="6"/>
    </row>
    <row r="79" spans="1:65" ht="50.1" customHeight="1">
      <c r="A79" s="3" t="s">
        <v>177</v>
      </c>
      <c r="B79" s="3" t="s">
        <v>178</v>
      </c>
      <c r="D79" s="3" t="s">
        <v>141</v>
      </c>
      <c r="Y79" s="4">
        <v>5</v>
      </c>
      <c r="Z79" s="4">
        <v>5</v>
      </c>
      <c r="AA79" s="4">
        <v>5</v>
      </c>
      <c r="AB79" s="4">
        <v>5</v>
      </c>
      <c r="AC79" s="4">
        <v>5</v>
      </c>
      <c r="AD79" s="4">
        <v>5</v>
      </c>
      <c r="AE79" s="4">
        <v>5</v>
      </c>
      <c r="BH79" s="11">
        <f t="shared" si="1"/>
        <v>35</v>
      </c>
      <c r="BI79" s="5">
        <v>120</v>
      </c>
      <c r="BJ79" s="5">
        <v>60</v>
      </c>
      <c r="BK79" s="13">
        <v>53.8</v>
      </c>
      <c r="BM79" s="6"/>
    </row>
    <row r="80" spans="1:65" ht="50.1" customHeight="1">
      <c r="A80" s="3" t="s">
        <v>179</v>
      </c>
      <c r="B80" s="3" t="s">
        <v>178</v>
      </c>
      <c r="D80" s="3" t="s">
        <v>141</v>
      </c>
      <c r="Y80" s="4">
        <v>5</v>
      </c>
      <c r="Z80" s="4">
        <v>5</v>
      </c>
      <c r="AA80" s="4">
        <v>5</v>
      </c>
      <c r="AB80" s="4">
        <v>5</v>
      </c>
      <c r="AC80" s="4">
        <v>5</v>
      </c>
      <c r="AD80" s="4">
        <v>5</v>
      </c>
      <c r="AE80" s="4">
        <v>5</v>
      </c>
      <c r="BH80" s="11">
        <f t="shared" si="1"/>
        <v>35</v>
      </c>
      <c r="BI80" s="5">
        <v>120</v>
      </c>
      <c r="BJ80" s="5">
        <v>60</v>
      </c>
      <c r="BK80" s="13">
        <v>53.8</v>
      </c>
      <c r="BM80" s="6"/>
    </row>
    <row r="81" spans="1:65" ht="50.1" customHeight="1">
      <c r="A81" s="3" t="s">
        <v>180</v>
      </c>
      <c r="B81" s="3" t="s">
        <v>181</v>
      </c>
      <c r="D81" s="3" t="s">
        <v>141</v>
      </c>
      <c r="Y81" s="4">
        <v>5</v>
      </c>
      <c r="Z81" s="4">
        <v>5</v>
      </c>
      <c r="AA81" s="4">
        <v>5</v>
      </c>
      <c r="AB81" s="4">
        <v>5</v>
      </c>
      <c r="AC81" s="4">
        <v>5</v>
      </c>
      <c r="AD81" s="4">
        <v>5</v>
      </c>
      <c r="AE81" s="4">
        <v>5</v>
      </c>
      <c r="BH81" s="11">
        <f t="shared" si="1"/>
        <v>35</v>
      </c>
      <c r="BI81" s="5">
        <v>110</v>
      </c>
      <c r="BJ81" s="5">
        <v>55</v>
      </c>
      <c r="BK81" s="13">
        <v>50.5</v>
      </c>
      <c r="BM81" s="6"/>
    </row>
    <row r="82" spans="1:65" ht="50.1" customHeight="1">
      <c r="A82" s="3" t="s">
        <v>182</v>
      </c>
      <c r="B82" s="3" t="s">
        <v>181</v>
      </c>
      <c r="D82" s="3" t="s">
        <v>141</v>
      </c>
      <c r="Y82" s="4">
        <v>5</v>
      </c>
      <c r="Z82" s="4">
        <v>5</v>
      </c>
      <c r="AA82" s="4">
        <v>5</v>
      </c>
      <c r="AB82" s="4">
        <v>5</v>
      </c>
      <c r="AC82" s="4">
        <v>5</v>
      </c>
      <c r="AD82" s="4">
        <v>5</v>
      </c>
      <c r="AE82" s="4">
        <v>5</v>
      </c>
      <c r="BH82" s="11">
        <f t="shared" si="1"/>
        <v>35</v>
      </c>
      <c r="BI82" s="5">
        <v>110</v>
      </c>
      <c r="BJ82" s="5">
        <v>55</v>
      </c>
      <c r="BK82" s="13">
        <v>50.5</v>
      </c>
      <c r="BM82" s="6"/>
    </row>
    <row r="83" spans="1:65" ht="50.1" customHeight="1">
      <c r="A83" s="3" t="s">
        <v>183</v>
      </c>
      <c r="B83" s="3" t="s">
        <v>184</v>
      </c>
      <c r="D83" s="3" t="s">
        <v>141</v>
      </c>
      <c r="Y83" s="4">
        <v>5</v>
      </c>
      <c r="Z83" s="4">
        <v>5</v>
      </c>
      <c r="AA83" s="4">
        <v>5</v>
      </c>
      <c r="AB83" s="4">
        <v>5</v>
      </c>
      <c r="AC83" s="4">
        <v>5</v>
      </c>
      <c r="AD83" s="4">
        <v>5</v>
      </c>
      <c r="AE83" s="4">
        <v>5</v>
      </c>
      <c r="BH83" s="11">
        <f t="shared" si="1"/>
        <v>35</v>
      </c>
      <c r="BI83" s="5">
        <v>130</v>
      </c>
      <c r="BJ83" s="5">
        <v>65</v>
      </c>
      <c r="BK83" s="13">
        <v>59.6</v>
      </c>
      <c r="BM83" s="6"/>
    </row>
    <row r="84" spans="1:65" ht="50.1" customHeight="1">
      <c r="A84" s="3" t="s">
        <v>185</v>
      </c>
      <c r="B84" s="3" t="s">
        <v>186</v>
      </c>
      <c r="D84" s="3" t="s">
        <v>187</v>
      </c>
      <c r="J84" s="4">
        <v>1</v>
      </c>
      <c r="N84" s="4">
        <v>1</v>
      </c>
      <c r="O84" s="4">
        <v>3</v>
      </c>
      <c r="P84" s="4">
        <v>1</v>
      </c>
      <c r="Q84" s="4">
        <v>1</v>
      </c>
      <c r="R84" s="4">
        <v>1</v>
      </c>
      <c r="S84" s="4">
        <v>1</v>
      </c>
      <c r="BH84" s="11">
        <f t="shared" si="1"/>
        <v>9</v>
      </c>
      <c r="BI84" s="5">
        <v>50</v>
      </c>
      <c r="BJ84" s="5">
        <v>25</v>
      </c>
      <c r="BK84" s="13">
        <v>21.6</v>
      </c>
      <c r="BM84" s="6"/>
    </row>
    <row r="85" spans="1:65" ht="50.1" customHeight="1">
      <c r="A85" s="3" t="s">
        <v>188</v>
      </c>
      <c r="B85" s="3" t="s">
        <v>189</v>
      </c>
      <c r="D85" s="3" t="s">
        <v>187</v>
      </c>
      <c r="J85" s="4">
        <v>2</v>
      </c>
      <c r="K85" s="4">
        <v>2</v>
      </c>
      <c r="L85" s="4">
        <v>2</v>
      </c>
      <c r="M85" s="4">
        <v>2</v>
      </c>
      <c r="N85" s="4">
        <v>2</v>
      </c>
      <c r="O85" s="4">
        <v>1</v>
      </c>
      <c r="P85" s="4">
        <v>1</v>
      </c>
      <c r="Q85" s="4">
        <v>1</v>
      </c>
      <c r="R85" s="4">
        <v>2</v>
      </c>
      <c r="S85" s="4">
        <v>1</v>
      </c>
      <c r="T85" s="4">
        <v>1</v>
      </c>
      <c r="U85" s="4">
        <v>1</v>
      </c>
      <c r="BH85" s="11">
        <f t="shared" si="1"/>
        <v>18</v>
      </c>
      <c r="BI85" s="5">
        <v>55</v>
      </c>
      <c r="BJ85" s="5">
        <v>27.5</v>
      </c>
      <c r="BK85" s="13">
        <v>24.2</v>
      </c>
      <c r="BM85" s="6"/>
    </row>
    <row r="86" spans="1:65">
      <c r="E86" s="4">
        <f>SUM(E13:E85)</f>
        <v>0</v>
      </c>
      <c r="F86" s="4">
        <f t="shared" ref="F86:BH86" si="2">SUM(F13:F85)</f>
        <v>0</v>
      </c>
      <c r="G86" s="4">
        <f t="shared" si="2"/>
        <v>0</v>
      </c>
      <c r="H86" s="4">
        <f t="shared" si="2"/>
        <v>0</v>
      </c>
      <c r="I86" s="4">
        <f t="shared" si="2"/>
        <v>0</v>
      </c>
      <c r="J86" s="4">
        <f t="shared" si="2"/>
        <v>3</v>
      </c>
      <c r="K86" s="4">
        <f t="shared" si="2"/>
        <v>2</v>
      </c>
      <c r="L86" s="4">
        <f t="shared" si="2"/>
        <v>2</v>
      </c>
      <c r="M86" s="4">
        <f t="shared" si="2"/>
        <v>2</v>
      </c>
      <c r="N86" s="4">
        <f t="shared" si="2"/>
        <v>3</v>
      </c>
      <c r="O86" s="4">
        <f t="shared" si="2"/>
        <v>4</v>
      </c>
      <c r="P86" s="4">
        <f t="shared" si="2"/>
        <v>2</v>
      </c>
      <c r="Q86" s="4">
        <f t="shared" si="2"/>
        <v>2</v>
      </c>
      <c r="R86" s="4">
        <f t="shared" si="2"/>
        <v>3</v>
      </c>
      <c r="S86" s="4">
        <f t="shared" si="2"/>
        <v>2</v>
      </c>
      <c r="T86" s="4">
        <f t="shared" si="2"/>
        <v>1</v>
      </c>
      <c r="U86" s="4">
        <f t="shared" si="2"/>
        <v>1</v>
      </c>
      <c r="V86" s="4">
        <f t="shared" si="2"/>
        <v>14</v>
      </c>
      <c r="W86" s="4">
        <f t="shared" si="2"/>
        <v>14</v>
      </c>
      <c r="X86" s="4">
        <f t="shared" si="2"/>
        <v>18</v>
      </c>
      <c r="Y86" s="4">
        <f t="shared" si="2"/>
        <v>92</v>
      </c>
      <c r="Z86" s="4">
        <f t="shared" si="2"/>
        <v>120</v>
      </c>
      <c r="AA86" s="4">
        <f t="shared" si="2"/>
        <v>131</v>
      </c>
      <c r="AB86" s="4">
        <f t="shared" si="2"/>
        <v>181</v>
      </c>
      <c r="AC86" s="4">
        <f t="shared" si="2"/>
        <v>227</v>
      </c>
      <c r="AD86" s="4">
        <f t="shared" si="2"/>
        <v>182</v>
      </c>
      <c r="AE86" s="4">
        <f t="shared" si="2"/>
        <v>360</v>
      </c>
      <c r="AF86" s="4">
        <f t="shared" si="2"/>
        <v>277</v>
      </c>
      <c r="AG86" s="4">
        <f t="shared" si="2"/>
        <v>369</v>
      </c>
      <c r="AH86" s="4">
        <f t="shared" si="2"/>
        <v>332</v>
      </c>
      <c r="AI86" s="4">
        <f t="shared" si="2"/>
        <v>417</v>
      </c>
      <c r="AJ86" s="4">
        <f t="shared" si="2"/>
        <v>191</v>
      </c>
      <c r="AK86" s="4">
        <f t="shared" si="2"/>
        <v>255</v>
      </c>
      <c r="AL86" s="4">
        <f t="shared" si="2"/>
        <v>91</v>
      </c>
      <c r="AM86" s="4">
        <f t="shared" si="2"/>
        <v>173</v>
      </c>
      <c r="AN86" s="4">
        <f t="shared" si="2"/>
        <v>15</v>
      </c>
      <c r="AO86" s="4">
        <f t="shared" si="2"/>
        <v>18</v>
      </c>
      <c r="AP86" s="4">
        <f t="shared" si="2"/>
        <v>6</v>
      </c>
      <c r="AQ86" s="4">
        <f t="shared" si="2"/>
        <v>3</v>
      </c>
      <c r="AR86" s="4">
        <f t="shared" si="2"/>
        <v>6</v>
      </c>
      <c r="AS86" s="4">
        <f t="shared" si="2"/>
        <v>7</v>
      </c>
      <c r="AT86" s="4">
        <f t="shared" si="2"/>
        <v>10</v>
      </c>
      <c r="AU86" s="4">
        <f t="shared" si="2"/>
        <v>26</v>
      </c>
      <c r="AV86" s="4">
        <f t="shared" si="2"/>
        <v>35</v>
      </c>
      <c r="AW86" s="4">
        <f t="shared" si="2"/>
        <v>9</v>
      </c>
      <c r="AX86" s="4">
        <f t="shared" si="2"/>
        <v>50</v>
      </c>
      <c r="AY86" s="4">
        <f t="shared" si="2"/>
        <v>30</v>
      </c>
      <c r="AZ86" s="4">
        <f t="shared" si="2"/>
        <v>4</v>
      </c>
      <c r="BA86" s="4">
        <f t="shared" si="2"/>
        <v>14</v>
      </c>
      <c r="BB86" s="4">
        <f t="shared" si="2"/>
        <v>1</v>
      </c>
      <c r="BC86" s="4">
        <f t="shared" si="2"/>
        <v>16</v>
      </c>
      <c r="BD86" s="4">
        <f t="shared" si="2"/>
        <v>11</v>
      </c>
      <c r="BE86" s="4">
        <f t="shared" si="2"/>
        <v>0</v>
      </c>
      <c r="BF86" s="4">
        <f t="shared" si="2"/>
        <v>0</v>
      </c>
      <c r="BG86" s="4">
        <f t="shared" si="2"/>
        <v>1</v>
      </c>
      <c r="BH86" s="11">
        <f t="shared" si="2"/>
        <v>3733</v>
      </c>
    </row>
  </sheetData>
  <autoFilter ref="A12:BK12"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ARMOUR FTW AVAILABILITY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2023-10-30T11:37:28Z</dcterms:created>
  <dcterms:modified xsi:type="dcterms:W3CDTF">2023-11-04T10:04:01Z</dcterms:modified>
</cp:coreProperties>
</file>